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nuel.aleman\Desktop\Año 2023\INDICADORES DE GESTIÓN\"/>
    </mc:Choice>
  </mc:AlternateContent>
  <xr:revisionPtr revIDLastSave="0" documentId="8_{08E479B0-72F2-4052-9D12-F86FC327C86F}" xr6:coauthVersionLast="47" xr6:coauthVersionMax="47" xr10:uidLastSave="{00000000-0000-0000-0000-000000000000}"/>
  <bookViews>
    <workbookView xWindow="-120" yWindow="-120" windowWidth="29040" windowHeight="15840" xr2:uid="{00000000-000D-0000-FFFF-FFFF00000000}"/>
  </bookViews>
  <sheets>
    <sheet name="Abril - Junio 2023" sheetId="1" r:id="rId1"/>
  </sheets>
  <definedNames>
    <definedName name="_xlnm._FilterDatabase" localSheetId="0" hidden="1">'Abril - Junio 2023'!$B$6:$K$64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6PL0Dy1AI94kEh/l14dAV9eIRq0BKxyCZ8IcY07Oe1g="/>
    </ext>
  </extLst>
</workbook>
</file>

<file path=xl/calcChain.xml><?xml version="1.0" encoding="utf-8"?>
<calcChain xmlns="http://schemas.openxmlformats.org/spreadsheetml/2006/main">
  <c r="R70" i="1" l="1"/>
  <c r="P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21" authorId="0" shapeId="0" xr:uid="{00000000-0006-0000-0000-000001000000}">
      <text>
        <r>
          <rPr>
            <sz val="10"/>
            <color rgb="FF000000"/>
            <rFont val="Arial"/>
            <scheme val="minor"/>
          </rPr>
          <t>======
ID#AAAApAmOe0o
Soporte HCR    (2023-02-13 23:22:47)
se tiene nota, porque reportarón la actividad en el periodo que no era</t>
        </r>
      </text>
    </comment>
  </commentList>
  <extLst>
    <ext xmlns:r="http://schemas.openxmlformats.org/officeDocument/2006/relationships" uri="GoogleSheetsCustomDataVersion2">
      <go:sheetsCustomData xmlns:go="http://customooxmlschemas.google.com/" r:id="rId1" roundtripDataSignature="AMtx7mhn6XYPkmwBx5sBF5LHHXEB64w92A=="/>
    </ext>
  </extLst>
</comments>
</file>

<file path=xl/sharedStrings.xml><?xml version="1.0" encoding="utf-8"?>
<sst xmlns="http://schemas.openxmlformats.org/spreadsheetml/2006/main" count="603" uniqueCount="444">
  <si>
    <t>ENTIDAD:</t>
  </si>
  <si>
    <t>CÁMARA DE REPRESENTANTES</t>
  </si>
  <si>
    <t>REPRESENTANTE LEGAL:</t>
  </si>
  <si>
    <t>JOHN ABIUD RAMÍREZ BARRIENTOS</t>
  </si>
  <si>
    <t>INDICADORES:</t>
  </si>
  <si>
    <t>INDICADORES DE GESTIÓN</t>
  </si>
  <si>
    <t>AÑO:(2023)</t>
  </si>
  <si>
    <t>SEGUNDO TRIMESTRE 2023</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</si>
  <si>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</si>
  <si>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</si>
  <si>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</si>
  <si>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</si>
  <si>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</si>
  <si>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</si>
  <si>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</si>
  <si>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</si>
  <si>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</si>
  <si>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</si>
  <si>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</si>
  <si>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</si>
  <si>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</si>
  <si>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</si>
  <si>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</si>
  <si>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</si>
  <si>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</si>
  <si>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</si>
  <si>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 xml:space="preserve">    ( 5 / 5 )*100=100 % </t>
  </si>
  <si>
    <r>
      <rPr>
        <sz val="10"/>
        <color theme="1"/>
        <rFont val="Arial"/>
        <family val="2"/>
      </rPr>
      <t>Para el segundo</t>
    </r>
    <r>
      <rPr>
        <b/>
        <sz val="10"/>
        <color theme="1"/>
        <rFont val="Arial"/>
        <family val="2"/>
      </rPr>
      <t xml:space="preserve"> </t>
    </r>
    <r>
      <rPr>
        <sz val="10"/>
        <color theme="1"/>
        <rFont val="Arial"/>
        <family val="2"/>
      </rPr>
      <t>trimestre  se continua con el cumplimiento del 100 % reportado en el primer trimestre,con la meta establecida  en la construcción y realización de los planes que  corresponden: (1) Plan Acción 2023; (2) Plan Anticorrupción y de Atención al Ciudadano 2023-PAAC; (3) Mapa de Riesgo (gestión, digital, corrupción) 2023;  (4) manual de Indicadores; (5) Plan de Adquisiciones.</t>
    </r>
  </si>
  <si>
    <t>IDE-P02</t>
  </si>
  <si>
    <t>Medir el número de Actualizaciones realizadas a procesos y procedimientos</t>
  </si>
  <si>
    <t>Actualización de Procesos y Procedimientos</t>
  </si>
  <si>
    <t>Número de Actualizaciones realizadas</t>
  </si>
  <si>
    <t>Número de Actualizaciones Programadas</t>
  </si>
  <si>
    <t xml:space="preserve">    ( 20 / 20 )*100=100 % </t>
  </si>
  <si>
    <t>La Oficina de Planeación y Sistemas en el segundo trimestre se encuentra en el proceso de mejora continua, motivo por el cual adelanta la validación y actualización de los procedimientos en cada uno de los procesos de la Entidad. Actualizando veinte  (20) herramientas e instrumentos de gestión en total solicitadas por las siguientes oficinas para ser aprobadas y posteriormente adopatdas y publicadas:
Actualización Instrumentos Oficina de Planeación y Sistemas
1.        Manual de Políticas Institucionales de Operaciones por Procesos.
2.        Política De Fortalecimiento Organizacional Y Simplificación Por Proceso.
3.        Manual para la Formulación, Implementación y Desarrollo de los Planes y Programas MECI. 
4.        Manual de Procesos y Procedimientos.
5.        Manual de Calidad y sus caracterizaciones.
6.        Actualización Matrices de Riesgo de Gestión, Digital y Corrupción.
7.        Guía para elaboración de documentos en la Cámara de Representantes.
8.        Instructivo estándares documentales.
9.        Caracterización de grupos de intereses.
10.      Estrategia para el mejoramiento de los sistemas de Información en la Cámara de Representantes.
11.      Formato de las no Conformidades y acciones correctivas del Sistema de Gestión de Calidad y su manual de Calidad.
12.      Procedimiento Formulación y Seguimiento de planes de mejoramiento de documentos internos.
13.      Procedimiento para efectuar revisión al Sistema de Gestión de Calidad SGC por parte de la Dirección
14.      Procedimiento de las No conformidades y acciones correctivas del Sistema de Gestión de Calidad y su manual de Calidad.
Actualización Instrumentos Oficina de Personal
1.        Procedimiento Liquidación de retención en la fuente.
2.        Formato de Acuerdo de Convivencia Laboral
Actualización Instrumentos Secretaria General
1.       Actualización Indicador de Gestión IML01 Proyectos convertidos en Ley.
Actualización Instrumentos Comision legal para la equidad de la Mujer
1.      Procedimiento condecoración Policarpa Salavarrieta.
2.      Formato de Radicados Interno de Entrada.
3.      Formato de Radicados Interno de Salida.
Los Instrumentso fue aprobado por unanimidad en el Comité Institucional de Gestión y Desempeño, Publicado en página Web y adoptado en la Cámara de Representantes.</t>
  </si>
  <si>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</si>
  <si>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</si>
  <si>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</si>
  <si>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</si>
  <si>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</si>
  <si>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</si>
  <si>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</si>
  <si>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 xml:space="preserve">    ( 50  / 50 )*100= 100% </t>
  </si>
  <si>
    <t xml:space="preserve">El promedio de rendimiento del Segundo Trimestre de 2023 fue de 113%,con la producción de 169 formatos televisivos; lo que  muestra un aumento tanto en la meta propuesta como en los programas producidos y realizados  por el Canal Congreso y la Oficina de Información y Prensa y que se emiten por el Canal Congreso, youtube y el canal RCN.  </t>
  </si>
  <si>
    <t>ICC-IP02</t>
  </si>
  <si>
    <t>Medir la cantidad de Publicaciones realizadas por la corporación</t>
  </si>
  <si>
    <t>Publicaciones de la Corporación (página web)</t>
  </si>
  <si>
    <t>Número de Publicaciones realizadas</t>
  </si>
  <si>
    <t>Número de Publicaciones programadas</t>
  </si>
  <si>
    <t xml:space="preserve">    ( 407 / 400)*100=108 % </t>
  </si>
  <si>
    <t xml:space="preserve">El promedio de rendimiento del Segundo Trimestre de 2023  fue de 111,1% en donde se publicaron en la página web  9 comunicados en el mes de abril, 9 comunicados en el mes de mayo y 12 comunicados en el mes de junio para un total de 30  comunicados de prensa por parte de los Representantes a la Cámara y 25 comunicados en el mes de abril, 31 comunicados en el mes de mayo y 19 comunicados en el mes de junio para un total de 75  comunicados de prensa elaborados por la Oficina de Información y  Prensa, para un total de 105 comunicados publicados en la página web de la corporación.  Tres  publicaciones de la revista Poder Legislativo que esta estrenando portal web cuya dirección es: https://www.poderlegislativo.com/ y que realizo tres publicaciones correspondientes a los meses de: abril: con la participación de siete Representantes a la Cámara, Mayo:  con la participáción de seis Representantes a la Cámara y junio: con la participación  veintisiete Representantes a la Cámara.  La publicación en redes sociales (Facebook, Instagram, youtube y Twiter y la nueva red social de la Cámara de Representantes tik tok)  en el mes de abril se registraron: un total de 383  publicaciones, 12231  likes, 1264 RT, 37 Menciones, 4976 comentarios y 616213 visualizaciones, en el mes de mayo: un total de 467 publicaciones, 17006 likes, 1764 RT, 5 menciones, 6557 comentarios, y 556880 visualizaaciones, en el mes de junio: un total de  375 publicaciones, 52478 likes, 4575 total de RT, 2 menciones, 3978 total de comentarios y 1.924.090 visualizaciones.  Para un total en el trimestre de: 1225  publicaciones, 87715  likes, 7603 Total de retweet, 44 menciones, 15,511 comentarios y un total de  3,097,183 visualizaciones.  En estas publicaciones se reporta y divulga toda la actividad legislativa de los meses de abril, mayo y junio,  alcanzando la meta de publicaciones en cada uno de los medios de comunicación habilitados que tiene la corporación y herramientas comunicativas como: las redes sociales  y la página web,   se han convertido en los medios más consultados por los funcionarios y ciudadanos para conocer sobre todas las actividades del quehacer legislativo y administrativo de la Entidad. </t>
  </si>
  <si>
    <t>ICC-IP03</t>
  </si>
  <si>
    <t>Medir en porcentaje la cantidad mensual de publicaciones en el mural digital</t>
  </si>
  <si>
    <t>Mural  Digital</t>
  </si>
  <si>
    <t>Número de  Publicaciones  realizadas</t>
  </si>
  <si>
    <t xml:space="preserve">    ( 3 / 1)*100= 300% </t>
  </si>
  <si>
    <t xml:space="preserve">El promedio de rendimiento del Segundo Trimestre  de 2023  fue de 100 % realizando tres videos en el mes de junio sobre:  ¿SÁBES CUAL ES LA RESPONSABILIDAD DE LOS FUNCIONARIOS FRENTE A LOS BIENES DEL ESTADO? publicado el 15 de junio de 2023, otro video sobre: ¿Cómo comprobar la veracidad de a información brindada al ciudadano? publicado el 21 de junio de 2023 y otro sobre:  ¿SÁBES CUAL ES LA DIFERENCIA ENTRE UN FUNCIONARIO PÚBLICO Y UN SERVIDOR PÚBLICO?. publicado el 28 de junio de 2023. 
 Cabe anotar que estos videos también se han difundido por medios como: correo electrónico, redes sociales e intranet. Socializando con el público interno y externo las novedades que se producen dentro de la entidad. </t>
  </si>
  <si>
    <t>ICC-IP04</t>
  </si>
  <si>
    <t>Medir en porcentaje la cantidad mensual de emisiones radiales</t>
  </si>
  <si>
    <t>Programa  Radial Frecuencia Legislativa</t>
  </si>
  <si>
    <t>Número de   Emisiones  realizadas</t>
  </si>
  <si>
    <t>Número de emisiones programadas</t>
  </si>
  <si>
    <t xml:space="preserve">    ( 6  / 8 )*100=75% </t>
  </si>
  <si>
    <t>El promedio de la gestión del Segundo Trimestre de 2023  fue del 100% lo que representa un aumento en el porcentaje de cumplimiento de las metas de los programas de radio Frecuencia Legislativa, que se deben realizar dos veces a la semana los sábados y domingos y que son emitidos por Radio Nacional de Colombia. En el mes de abril se realizaron 8 programas con la participación de 19 Representantes a la Cámara, en el mes de mayo se realizaron 10   programas, con la participación de 33 Rerpresentantes a la Cámara y en el mes de junio se realizaron 6 programas con la paticipación de 15 Representantes a la Cámara. Para un total de 24 programas emitidos y la participación de 67 Representantes a la Cámara durante el trimestre. Estos programas son producidos por la Oficina de Información y Prensa y permiten  visualizar la actividad legislativa de los Representantes a través de este medio.</t>
  </si>
  <si>
    <t>IMLC-SG01</t>
  </si>
  <si>
    <t>Misional- Legislativo Constitucional</t>
  </si>
  <si>
    <t>Secretaría General</t>
  </si>
  <si>
    <t>Medir el número de Iniciativas egislativas radicadas ante la Corporación para que surtan su debido trámite</t>
  </si>
  <si>
    <t>Iniciativas de Ley tramitadas para su debidos debates</t>
  </si>
  <si>
    <t>Número De Iniciativas De Ley Tramitadas</t>
  </si>
  <si>
    <t>Número De Iniciativas De Ley Radicadas</t>
  </si>
  <si>
    <t xml:space="preserve">    ( 92 / 92 )*100= 100% </t>
  </si>
  <si>
    <t>Este resultado obedece a leyes que han sido radiucados por quienes están facultados por la Constitución y la Ley ante la Secretaria General, para efectuar su reparto y dar paso a su respectivo trámite legislativo para aprobación en los cuatro debates que surten los proyectos de ley, incluyendo las que hacen tránsito de Senado a Cámara.</t>
  </si>
  <si>
    <t>IMLC-SG02</t>
  </si>
  <si>
    <t>Misional-Legislativo Constitucional</t>
  </si>
  <si>
    <t>Gestión Documental</t>
  </si>
  <si>
    <t xml:space="preserve">Medir el número de pqrsd registradas vs atendidas </t>
  </si>
  <si>
    <t>Pqrsd Registrdas vs Atendidas</t>
  </si>
  <si>
    <t>Solictudes atendidas a  tiempo</t>
  </si>
  <si>
    <t>Total solictudes Registradas</t>
  </si>
  <si>
    <t xml:space="preserve">    ( 14140 / 14140 )*100=100 % </t>
  </si>
  <si>
    <r>
      <rPr>
        <sz val="10"/>
        <rFont val="Arial"/>
        <family val="2"/>
      </rPr>
      <t xml:space="preserve">Los valores del indicador se toman de manera trimestal de los reportes suministrados por las areas de la Camara de Representes. La totalidad de PQRSD ingresadas por el portal web y reportadas  fueron contestadas o direccionadas a la oficina o entidad competente para dar respuesta. En el siguiente link se encontrarán publicados los informes consolidados año 2023 </t>
    </r>
    <r>
      <rPr>
        <u/>
        <sz val="10"/>
        <rFont val="Arial"/>
        <family val="2"/>
      </rPr>
      <t>https://www.camara.gov.co/1010-informes-de-gestion-de-pqrsd</t>
    </r>
  </si>
  <si>
    <t>IA-GFP02</t>
  </si>
  <si>
    <t>Apoyo</t>
  </si>
  <si>
    <t>División Financiera</t>
  </si>
  <si>
    <t>Medir el porcentaje de Cuentas por Pagar</t>
  </si>
  <si>
    <t>Cuentas por Pagar canceladas</t>
  </si>
  <si>
    <t>Cuentas por Pagar constituidas</t>
  </si>
  <si>
    <t xml:space="preserve">    ( 94,283,738 / 96,450,405)*100=97,8 % </t>
  </si>
  <si>
    <t>Durante la vigencia 2023  se constituyron cuentas por pagar por un monto de $96,450,405, se han realizado pagos hasta el mes de marzo por valor de $94,283,738 alcanzando un porcentaje de avance del 97,8%</t>
  </si>
  <si>
    <t>IA-GFP03</t>
  </si>
  <si>
    <t>Medir el porcentaje de Presupuesto mensual para gasto de inversión ejecutado</t>
  </si>
  <si>
    <t>Gastos de Inversión ejecutados</t>
  </si>
  <si>
    <t>Total de Gastos de Inversión ejecutado</t>
  </si>
  <si>
    <t>Total Gastos de Inversión Presupuestado</t>
  </si>
  <si>
    <t xml:space="preserve">    ( 93,048,484,022 / 118,640,558,800 )*100=78,4% </t>
  </si>
  <si>
    <t>Para el segundo trimestre el Ministerio de Hacienda a dando una apropiación vigente de $118,640,558,800 de los cuales se han ejecutado recursos por el orden de $93,048,484,022  alcanzando un nivel de avance del 78,4% de los recursos disponibles a la fecha.</t>
  </si>
  <si>
    <t xml:space="preserve"> IA-GTIC01</t>
  </si>
  <si>
    <t>Apoyo- Gestión de TIC</t>
  </si>
  <si>
    <t>Medir el porcentaje de Tiempo de Servicio de Redes</t>
  </si>
  <si>
    <t>Porcentaje Tiempo de Servicios  de Redes</t>
  </si>
  <si>
    <t xml:space="preserve">Tiempo de Redes en Servicios </t>
  </si>
  <si>
    <t>Total de tiempo disponible</t>
  </si>
  <si>
    <t xml:space="preserve">    (  263520 / 263520)*100=100 % </t>
  </si>
  <si>
    <t>Con respecto al tiempo que estuvieron disponibles las redes, suman un total de 263520 minutos.</t>
  </si>
  <si>
    <t>IA-GTIC02</t>
  </si>
  <si>
    <t>Medir el porcentaje de Disponibilidad Correo Electrónico</t>
  </si>
  <si>
    <t>Prcentaje Disponibilidad Correo Electrónico</t>
  </si>
  <si>
    <t>Tiempo servidor Correo Electrónico</t>
  </si>
  <si>
    <t xml:space="preserve">    ( 99.99 / 100 )*100=99.99 % </t>
  </si>
  <si>
    <t>El servidor de gmail brinda la informacion de disponibilidad de todos los servicios prestados por google, de este se obtiene la anterior informacion.</t>
  </si>
  <si>
    <t>IA-GTIC03</t>
  </si>
  <si>
    <t>Medir el porcentaje al Aire de la Web</t>
  </si>
  <si>
    <t>Porcentaje al Aire Institucinal</t>
  </si>
  <si>
    <t>Tiempo Servidor Web al aire</t>
  </si>
  <si>
    <t xml:space="preserve">    ( 720 / 720  )*100= 100 % </t>
  </si>
  <si>
    <t>Durante el primer trimestre del año el tiempo operativo estuvo en un promedio del 100% marcando las horas de mantenimiento y restauración.</t>
  </si>
  <si>
    <t>IA-GTIC05</t>
  </si>
  <si>
    <t>Medir el porcentaje de Backup</t>
  </si>
  <si>
    <t>Porcentaje de Actividades Backup</t>
  </si>
  <si>
    <t>Tiempo de Redes en Servicio</t>
  </si>
  <si>
    <t xml:space="preserve">    ( 252 / 252 )*100=100 % </t>
  </si>
  <si>
    <t>La copias se realizan automaticamente previamente configuradas, estas maquinas virtuales, estan alojadas en las nuves se Azure, Oracle y las locales ne Nutanizx y Vmware, data center</t>
  </si>
  <si>
    <t>IMLC-PR01</t>
  </si>
  <si>
    <t xml:space="preserve">Presidencia </t>
  </si>
  <si>
    <t>Medir el número de Audiencias realizadas</t>
  </si>
  <si>
    <t>Audiencias públicas realizadas</t>
  </si>
  <si>
    <t>Cantidad de Audiencias realizadas</t>
  </si>
  <si>
    <t>Total de Audiencias</t>
  </si>
  <si>
    <t xml:space="preserve">    ( 1  / 1 )*100=100 % </t>
  </si>
  <si>
    <t>El día 22 de junio a las 2:00 p.m en el auditorio Luis guillermo Vélez del congreso de la República se llevó a acabo la audiciencia pública de rendición de cuentas de la corporación correspondiente a la legislatura 2022-2023, la cual fue transmitida en directo a través del canal de youtube, el canal del congreso y canal trece.</t>
  </si>
  <si>
    <t>IMLC-PR02</t>
  </si>
  <si>
    <t>Medir la cantidad de Grupos de Interés asistentes</t>
  </si>
  <si>
    <t>Grupos de Interés</t>
  </si>
  <si>
    <t>Cantidad de Grupos de Interés asistentes</t>
  </si>
  <si>
    <t>Cantidad de Grupos de Interés invitados</t>
  </si>
  <si>
    <t xml:space="preserve">    ( 253 / 250)= 101.2%</t>
  </si>
  <si>
    <t>Se actualizó la base de datos y se enviaron las invitaciones a los grupos interés, ministerios y entes de control, de igual modo, se contó con la asistencia de los funcionarios de la corporación, quienes fueron convocados a través de circular y correo masivo enviado a los correos corporativos, la medición realizada a través de planillas de asistencia a la audicinecia convocada para el 22 de junio de 2023 sumo 253 asistentes entre fucnionarios, contratistas, organizaciones sociales y ciudadanía en general, teniendo a la fecha 1.700 visitas en youtube.</t>
  </si>
  <si>
    <t>IMLC-P01</t>
  </si>
  <si>
    <t>Misional-legislativo Constitucional</t>
  </si>
  <si>
    <t>Oficina de Protocolo</t>
  </si>
  <si>
    <t>Medir la cantidad de Condecoraciones otorgadas</t>
  </si>
  <si>
    <t>Condecoraciones</t>
  </si>
  <si>
    <t>Número de Condecoraciones otorgadas</t>
  </si>
  <si>
    <t>Número de solicitudes de Condecoraciones</t>
  </si>
  <si>
    <t xml:space="preserve">    ( 53 / 53)*100=100 % </t>
  </si>
  <si>
    <t xml:space="preserve">En el mes de enero de 2023 no fue posible realizar condecoraciones teniendo en cuenta que para esa fecha los funcionarios se encontraban en vacaciones colectivas. En el mes de febrero de 2023, se solicitaron (7) siete condecoraciones y se elaboraron todas, dando un cumplimiento al 100% de lo solicitado. En el mes de marzo de 2023 solicitaron cuatro (4) condecoraciones y se elaboraron todas, dando un cumplimiento al 100% de lo solicitado. En el mes de abril de 2023, se solicitaron (12) doce condecoraciones y se elaboraron todas, dando un cumplimiento al 100% de lo solicitado. En el mes de mayo de 2023, se solicitaron (14) catorce condecoraciones y se elaboraron todas, dando un cumplimiento al 100% de lo solicitado. En el mes de junio de 2023, se solicitaron (15) quince condecoraciones y se elaboraron todas, dando un cumplimiento al 100% de lo solicitado. </t>
  </si>
  <si>
    <t>IMLC-P02</t>
  </si>
  <si>
    <t>Medir la Cantidad de Mociones de Reconocimiento realizadas</t>
  </si>
  <si>
    <t>Mociones de reconocimiento</t>
  </si>
  <si>
    <t>Número de Mociones realizadas</t>
  </si>
  <si>
    <t>Número total de Mociones</t>
  </si>
  <si>
    <t xml:space="preserve">    ( 31 / 31 )*100=100 % </t>
  </si>
  <si>
    <t>En el mes de enero de 2023 no se realizaron mociones teniendo en cuenta que los funcionarios se encontraban en vacaciones colectivas. En el mes de febrero de 2023 se solicitaron (5) mociones y se elaboraron todas, dando un cumplimiento al 100% de lo solicitado. En el mes de marzo de 2023 solicitaron seis (6) mociones y se elaboraron todas, dando un cumplimiento al 100% de lo solicitado. En el mes de abril de 2023 se solicitaron (3) tres mociones y se elaboraron todas, dando un cumplimiento al 100% de lo solicitado. En el mes de mayo de 2023 se solicitaron (9) nueve mociones y se elaboraron todas, dando un cumplimiento al 100% de lo solicitado. En el mes de junio de 2023 se solicitaron (8) ocho mociones y se elaboraron todas, dando un cumplimiento al 100% de lo solicitado.</t>
  </si>
  <si>
    <t>IMLC-P03</t>
  </si>
  <si>
    <t>Medir la cantidad de Eventos realizados</t>
  </si>
  <si>
    <t>Eventos Realizados</t>
  </si>
  <si>
    <t>Número de Eventos realizados</t>
  </si>
  <si>
    <t>Número total de Eventos</t>
  </si>
  <si>
    <t xml:space="preserve">    ( 39 / 39 )*100=100 % </t>
  </si>
  <si>
    <t>En el mes de enero de 2023 no se realizaron eventos teniendo en cuenta que los funcionarios estaban en vacaciones colectivas. En el mes de febrero de 2023 se realizaron (3) tres eventos: el 3 de febrero, el HR José Jaime Uscátegüi realizó la entrega de exaltaciones militares; el 27 de febrero se realizó la presentación de la primera audiencia pública "¿Qué opina Colombia sobre la reforma a la salud?" a cargo de la primera viceministra Olga Lucía Velásquez y la instalación de la maestría a cargo del Director Administrativo. En el mes de marzo de 2023 se realizaron (2) eventos: el 2 de marzo, el HR Jose Jaime Uscátegüi realizó la entrega de exaltaciones para el personal femenino veterano de la fuerza publica; el 15 de marzo, con acompañamiento de la oficina de protocolo el Presidente de la Cámara de Representantes Colombia, David Racero, realizó un diálogo con la CUT sobre la reforma laboral; el 24 de marzo, entrega de concecoración al Colegio Diocesano Ricaurte de Fusagasugá del HR Julio Roberto Salazar; el 29 de marzo, entrega de condecoración al Festival de la Leyenda Vallenata. En el mes de abril se realizaron 10 eventos: el 11 de abril, se realizó un desayuno con el Ministerio de Ambiente, los Honorables Representantes del Pacto Histórico y el Presidente David Racero; el 11 de abril también se realizó en el Congreso en Pleno un homenaje a las víctimas del conflicto armado; el 12 de abril, se llevó a cabo la entrega de exaltaciones a miémbros de la fuerza pública a cargo del HR José Jaime Uscátegüi; el 13 de abril, se realizó la entrega de conecoraciónes a Diana Marcela Sarmiento y Nelson Restrepo Muñoz, a cargo del HR Juan Diego Muñoz; el 17 de abril se llevó a cabo el encuentro con bancada y frente amplio de Uruguay en presidencia; el 18 de abril se realizó la condecoraciín de Diana María Pulgarín a cargo del HR Andrés David Calle; el 25 de abril se realizaron dos entregas de condecoraciones a cargo de la HR Marelen Castillo; el 26 de abril se realizó la cumbre de gobernadores; el 27 de abril llevó a cabo la condecoración a la fundación ADA a cargo del HR David Alejandro Toro; y el 28 de abril, se realizó el saludo de apertura para el consejo nacional de juventudes. En el mes de mayo se realizaron 14 eventos: el 3 de mayo, se realizó un acompañamiento al conversatorio minero y el acto de radicación del proyecto de ley de la reforma al código de minas, a cargo de HR. Andrés Felipe Jimenez; el 8 de mayo, se llevó a cabo la jornada de sensibilización y capacitación misional, dirigida por la secretaría general; el 10 de mayo, se realizó la instalación a la comisión y un desayuno con Olga Lucía Velázquez; el 11 de mayo, se realizó el foro legislativo "7 plan de acción", la ponencia para el segundo debate del proyecto de ley 072 de 2022, a cargo del HR Andrés Cancimance y la condecoración y mociones a cargo de HR Jaime Raul Salamanca; el 15 de mayo, se llevó a cabo la condecoración a Carlos Baena, ex ministro del interior, a cargo del HR Irma Luz Herrera; el 23 de mayo, se realizó acompañamiento al HR Julio Cesar Triana para recibir a la delegación del festival del bambuco; el 25 de mayo, se llevó a cabo la audiencia pública por la salud en Cundinamarca, a cargo del HR Eduard Sarmiento, la entrega de reconocmientos a los empleados del mes y la entrega de exaltaciones al consejo de veteranos, a cargo del HR José Jaime Uscátegui; el 29 de mayo se realizó la jornada de capacitación de procesos de rendición de cuentas y declaración de conflicto de intereses; el 30 de mayo se llevó a cabo la entrega de condecoración al señor Wilfredo Sampayo, a cargo del HR Álvaro Rueda; y el 31 de mayo se realizó la condecoración a la minsitra de educación a cargo del HR Cristobal Caicedo. En el mes de junio se relizaron nueve (9) eventos: el 5 de junio, se llevó a cabo la condecoración de Darlin Lenis Espitia a cargo de la HR Gloria Liliana Rodríguez; el 7 de junio se realizó la condecoración del BG. Juan Carlos Fajardo a cargo del HR Víctor Andrés Tovar, y la exaltación oficial a la fundación a cargo del HR José Jaime Uscátegüi; el 8 de junio se llevaron a cabo las mociones de la Universidad Santo Tomás y del colegio La Salle, a cargo del HR Juan Diego Muñoz; el 14 de junio se realizaron las condecoraciones a Coronel Germán Alonso Ortiz Zambrano, Mayor Andrés Mauricio Rodríguez Páez, Coronel Miguel Ángel Gracia Uribe a cargo de los HR Jorge Alberto Cerchiaro Figueroa, Luis David Suárez Chadid y Néstor Leonardo Rico Rico; el 15 de junio se realizó la condecoración a Jairo Fabián Corzo Ordoñez a cargo del HR Wilmer Carrillo Mendoza; el 20 de junio se llevó a cabo la condecoración al ex furbolista Andrés Leal Castellanos, a cargo de HR Heráclito Landinez; y el jueves 22 de junio se realizó la condecoración al subintendente Henry Alexander Triviño a cargo de la HR Jezmi Lizeth Barraza, y la audiencia de rendición de cuentas.</t>
  </si>
  <si>
    <t>IMLC-P04</t>
  </si>
  <si>
    <t>Medir la cantidad de Pasaportes y Visas tramitadas</t>
  </si>
  <si>
    <t>Pasaportes y Visas</t>
  </si>
  <si>
    <t>Número de Pasaportes y Visas Tramitados</t>
  </si>
  <si>
    <t>Número Total de Pasaportes y Visas</t>
  </si>
  <si>
    <t xml:space="preserve">    ( 122  / 121 )*100=100 % </t>
  </si>
  <si>
    <t>En el mes de enero de 2023 se tramitaron (22) veintidós solicitudes de pasaportes oficiales/regulares y se culminaron (8) ocho procesos de visa americana así:
El martes 10 de enero se solicitaron citas a Cancillería para la expedición del pasaporte oficial/regular de los Honorables Representantes: Diego Patiño Amariles y su esposa; Camilo Esteban Ávila Morales, su esposa y sus dos hijos. El miércoles 11 de enero se solicitó cita a Cancillería para la expedición del pasaporte oficial del Honorable Representante Luis alberto Albán Urbano. El lunes 16 de enero se solicitaron citas a Cancillería para la expedición del pasaporte oficial de los Honorables Representantes: Adriana Carolina Arbeláez Giraldo y su esposo; Victor Manuel Salcedo Guerrero y su esposa; Jorge Andrés Cancimance López; Dorina Hernández Palomino. El martes 17 de enero se solicitó cita a Cancillería para la expedición del pasaporte oficial de la esposa del Honorable Representante Jorge Rodrigo Tovar Vélez. El miércoles 18 de enero se solicitó cita a Cancillería para la expedición del pasaporte regular del hijo del Honorable Representante Nicolás Antonio Barguil Cubillos. El lunes 23 de enero se solicitó cita a Cancillería para la expedición del pasaporte regular del hijo de la Honorable Representante Gilma Díaz Arias. El martes 24 de enero se solicitaron citas a Cancillería  para la expedicion del pasaporte oficial/regular de: la esposa e hija del Honorable Representante James Hermenegildo Mosquera Torres; la esposa del Honorable Representante Gerardo Yepes Caro; el esposo de la Honorable Representante Sandra Milena Ramírez Caviedes;se hizo entrega de la visa americana del Honorable Representante Eduar Alexis Triana Rincón y su esposa Luz Andrea Basto Beltrán. El miércoles 25 de enero se hizo entrega de la visa americana del Honorable Representante Leonardo de Jesús Gallego Arroyave.El jueves 26 de enero se solicitó cita a Cancillería para la expedición del pasaporte oficial del Honorable Representante Jaime Luis Lacouture Peñaloza y su esposa; se hizo entrega de la visa americana del Honorable Representante John Jairo González Agudelo, su esposa Luz Marina Lopera Areiza, sus hijas Salomé González Lopera, Mariana Arenas Lopera y su hijo Juan Andrés González Lopera.
Con lo anterior, dando cumplimiento al 100% de lo solicitado.                                                                                                                                                                                                    En el mes de febrero de 2023 se tramitaron (15) quince solicitudes de pasaportes oficiales/regulares y se culminaron (6) seis procesos de visa americana así: 
El viernes 03 de febrero se solicitó cita a Cancillería para la expedición del pasaporte oficial del Honorable Representante Eduard Giovanny Sarmiento. El martes 07 de febrero se solicitó cita a Canicllería para la expedición del pasaporte oficial del Honorable Representante Wilmer Yesid Guerrero Avendaño. El miércoles 08 de febrero se solicitó cita a Cancillería par ala expedición del pasaporte oficial de la Honorable Representante Leonor María Palencia Vega. El día lunes 13 de febrero se solicitó cita a Cancillería para la expedición de los pasaportes regulares de los dos hijos del Honorable Representante Cristobal Caicedo Angulo. El miércoles 15 de febrero se solicitó cita a Cancillería para la expedición del pasaporte oficial/regular del esposo y el hijo de la Honorable Representante Elizabeth Jay-Pang Díaz. El jueves 16 de febrero se solicitó cita a Cancillería para la expedición del pasaporte oficial del Honorable Representante Héctor Javier Vergara Sierra y su esposa. El martes 21 de febrero se solicitó cita a Cancillería para la expedición del pasaporte oficial del Honorable Representante Heraclito Landinez Suárez y su esposa; se hizo entrega de la visa americana del Honorable Representante José Alejandro Martínez Sánchez y su esposa Liliana Angélica Arias Castillo. El jueves 23 de febrero se solicitó cita a Cancillería para la expedición del pasaporte oficial del Honorable Representante Hernando Guida Ponce y su esposa. El martes 28 de febrero se solicitó cita a Cancillería para la expedición del pasaporte oficial de Honorable Representante Modesto Enrique Aguilera Vides y su esposa; se hizo entrega de las visas americanas de los Honorables Representantes: Christian Munir Garces y su esposa Carolina Blum Díaz; Agmeth José Escaf Tijerino y su esposa María Antonia Pardo Jiménez. 
Con lo anterior, dando cumplimiento al 100% de lo solicitado.                                                                                                                                                                                                                                                  En el mes de marzo de 2023 se tramitaron (11) once solicitudes de pasaportes oficiales/regulares y se culminaron (9) nueve procesos de visa americana así:
El jueves 02 de marzo se solicitó cita a Cancillería para la expedición del pasaporte oficial del Honorable Representante Alejandro García Rios. El lunes 06 de marzo se hizo entrega de la visa americana del Honorable Representante Victor Manuel Salcedo Guerrero y su esposa Adriana María Trujillo. El miércoles 08 de marzo se hizo entrega de la visa americana de Samuel Cardona Osorio, hijo del Honorable Representante José Octavio Cardona León. El jueves 09 de marzo se solicitó cita a Cancillería para la expedición de los pasaportes regulares de las tres hijas del Honorable Representante Heraclito Landinez Suárez. El viernes 10 de marzo se solicitó cita a Cancillería para la expedición del pasaporte oficial del Honorable Representante Jorge Alejandro Ocampo Giraldo. El miércoles 15 de marzo se solicitaron citas a Cancillería para la expedición de pasaportes oficiales/regulares de las Honorables Representantes Catherine Juvinao Clavijo y Ángela María Vergara González, su esposo y sus dos hijos. El jueves 16 de marzo se hizo entrega de la visa americana del Honorable Representante Gerardo Yepes Caro y su esposa Sandra Yined Hernández Díaz. El viernes 17 de marzo entró en proceso administrativo en la embajada americana el trámite de visa de turista del Honorable Representante Jorge Andrés Cancimance López. El martes 21 de marzo se hizo entrega de la visa americana del señor Franklin Lozano de la Ossa, esposo de la Honorable Representante Sandra Milena Ramírez Caviedes. El jueves 23 de marzo se solicitó cita a Cancillería para la expedición del pasaporte oficial del Honorable Representante David Ricardo Racero Mayorca. El viernes 24 de marzo se hizo entrega de las visas oficiales de los Honorables Representantes: Juan Carlos Wills Ospina, Catherine Juvinao Clavijo y Kelyn Johana González Duarte. 
Con lo anterior, dando cumplimiento al 100% de lo solicitado.</t>
  </si>
  <si>
    <t>IMLC-P05</t>
  </si>
  <si>
    <t>Medir la cantidad de Visitas Protocolarias atendidas</t>
  </si>
  <si>
    <t>Visitas Protocolarias</t>
  </si>
  <si>
    <t>Número de Visitas Protocolarias atendidas</t>
  </si>
  <si>
    <t>Número total de Visitas Protocolarias</t>
  </si>
  <si>
    <t xml:space="preserve">    (  27 / 127 )*100=100 % </t>
  </si>
  <si>
    <t>Durante los meses de enero y febrero de 2022 no se realizaron visitas protocolarias. En el mes de marzo de 2022 se realizaron (14) catorce visitas protocolarias: el 9 de marzo se realizó en presidencia la visita del Director de la  Asociación Colombiana de Generadores de Energia Electrica; y también se se llevó a cabo la visita del Presidente de la ANDI, Bruce Mac Master; el 10 de marzo, se realizó en presidencia la visita protocolaria de la Embajadora de Turquía, Sra. Beste Pehlivan Sun; también la visita protocolaria del Embajador de Dinamarca, Sr. Erik Hoeg; y la visita protocolaria de la presidencia de Asobancaria; el 13 de marzo, se realizó la visita protocolaria del presidente de Cataluña; el 14 de marzo, la visita protocolaria de la vicepresidente de Asofondos, Clara Elena Reales; y también del presidente de la Cámara de Comercio de Bogotá, Nicolás Uribe; el 23 de marzo se llevó a cabo la visita protocolaria del presidente de la Asociación de las EPS, Carlos Reyes; el 24 de marzo, desde presidencia se realizó la visita protocolaria del presidente de Mercosur Carlos Gomescasseres y la senadora Isabel Zuleta; el 30 de marzo se llevó a cabo la visita protocolaria del presidente de Confecámaras, Julian Dominguez Rivera; también la visita del director de Alianza Inn, José Daniel López; y la visita de la directora ejecutiva de Asocapitales, Luz María Zapata. En el mes de abril se realizaron (8) ocho visitas protocolarias: el 11 de abril se realizó la visita protocolaria del presidente de Camacol, Guillermo Herrera Montes; el 13 de abril se llevó a cabo la visita protocolaria del director del IGAC; el 14 de abril se realizó la visita protocolaria del embajador de Brasil; el 25 de abril se llevó a cabo la visita protocolaria en la que se realizó la reunión de sindicatos; y también la visita protocolaria de Asocapitales; el 26 de abril se llevó a cabo una visita protocolaria en la Embajada de Canadá; el 27 de abril se realizó la visita protocolaria de la Embajada de Estados Unidos; y el 28 de abril se realizó la visita del Embajador de Austria. En el mes de mayo se realizaron (5) cinco visitas protocolarias: el 2 de mayo se realizó la visita de Hanna Jalloul, secretaria de política internacional y cooperación al desarollo PSOE; el 5 de mayo se llevó a cabo la visita protocolaria del embajador de Corea del Sur y la visita con el embajador de Gran Bretaña; el 11 de mayo, se realizó la visita protocolaria de Martin Clavijo, presidente del frente amplio de Uruguay; y el 23 de mayo, se llevó a cabo la visita protocolaria de la delegación de China. En el mes de junio no se realizaron visitas protocolarias.</t>
  </si>
  <si>
    <t>IA-GDS01</t>
  </si>
  <si>
    <t>División  de Servicios</t>
  </si>
  <si>
    <t>Ambiental</t>
  </si>
  <si>
    <t>Medir el nivel de pago generado por el Consumo de Energía</t>
  </si>
  <si>
    <t xml:space="preserve">Costo mensual pagado por el servicio de energía eléctrica en la Corporación </t>
  </si>
  <si>
    <t xml:space="preserve">Valor pagado por el servicio de energía en el periodo actual </t>
  </si>
  <si>
    <t>valor pagado por el servicio de energía en el periodo anterior.</t>
  </si>
  <si>
    <t xml:space="preserve">    ($ 235.521.140 / $ 235.560.240)*100= -0.02 % </t>
  </si>
  <si>
    <t>*Se puede evidenciar que para el mes de enero se presentó una reducción de 14% en el pago del servicio de energia, en este periodo se paga la factura correspondiente a diciembre. Esta disminución se puede atribuir a que los funcionarios de planta y Honorables Representantes entran en periodo de vacaciones, y a los contratistas se les terminar el contrato en el trancurso de este mes. 
*Se puede evidenciar que para el mes de febrero se presentó una reducción de 37% en el pago del servicio de energia, en este periodo se paga la factura correspondiente a enero. Esta disminución se puede atribuir a que los funcionarios de planta y Honorables Representantes continuan en periodo de vacaciones. 
*Se puede evidenciar que para el mes de marzo se presento una aumento de 53% en el pago del servicio de energia, en este periodo se paga la factura correspondiente a febrero. Este aumento se puede atribuir a que todos los funcionarios retoman sus labores. 
En conclusión, para el primer trimestre se presento un reducción del 7% en el pago del servicio de energia. 
*Se puede evidenciar que para el mes de abril se presento un aumento del 30% en el pago de servicio de energia, en este periodo se paga la factura correspondiente a marzo. 
*Se puede evidenciar que para el mes de mayo se presento una reducción del 4% en el pago de servicio de energia, en este periodo se paga la factura correspondiente a abril. 
*Se puede evidenciar que para el mes dejunio se presento una reducción del 3% en el pago de servicio de energia, en este periodo se paga la factura correspondiente a mayo. 
En conclusión, para el segundo trimestre se presento un aumento del 8% en el pago del servicio de energia.</t>
  </si>
  <si>
    <t>IA-GDS02</t>
  </si>
  <si>
    <t>Medir el nivel de pago generado por el Consumo de Agua</t>
  </si>
  <si>
    <t>Costo mensual pagado por el servicio de acueducto y alcantarillado en la Corporación</t>
  </si>
  <si>
    <t xml:space="preserve">Valor pagado por el servicio de acueducto y alcantarillado en el periodo actual </t>
  </si>
  <si>
    <t xml:space="preserve">valor pagado por el servicio de acueducto y alcantarillado en el periodo anterior </t>
  </si>
  <si>
    <t xml:space="preserve">    ( $ 23.084.260  /  $ 34.141.970 )*100= -32 % </t>
  </si>
  <si>
    <t>*Se puede evidenciar que para el mes de enero se presentó una reducción de 9% en el pago del servicio de acueducto, en este periodo se paga la factura correspondiente a diciembre. Esta disminución se puede atribuir a que los funcionarios de planta y Honorables Representantes entran en periodo de vacaciones, y a los contratistas se les terminar el contrato en el trancurso de este mes. 
*Se puede evidenciar que para el mes de febrero se presentó una reducción de 33% en el pago del servicio de acueducto, en este periodo se paga la factura correspondiente a enero. Esta disminución se puede atribuir a que los funcionarios de planta y Honorables Representantes continuan en periodo de vacaciones. 
*Se puede evidenciar que para el mes de marzo se presento una notable disminución del 84% en el pago del servicio de acueducto, en este periodo se paga la factura correspondiente a febrero. Este disminución ocurre porque a partir del mes de marzo el servicio de acueducto de las instalaciones del Congreso esta a cargo del Senado de la República por un periodo de un 1 año; Terminado este periodo pasará a ser asumido nuevamente por la Cámara de Representantes y así sucesivamente. 
En conclusión, para el primer trimestre se presento un reducción en el pago del servicio de acueducto del 36%.
*Se puede evidenciar que para el mes de abril se presentó una reducción del 25% en el pago del servicio de acueducto y alcantarillado, en este periodo se paga la factura correspondiente al mes de marzo. 
*Se puede evidenciar que para el mes de mayo se presentó un aumento del 16% en el pago del servicio de acueducto y alcantarillado, en este periodo se paga la factura correspondiente al mes de abril. 
*Se puede evidenciar que para el mes de junio se presentó un aumento del 15% en el pago del servicio de acueducto y alcantarillado, en este periodo se paga la factura coorespondiente al mes de mayo. 
En conclusión, para el segundo trimestre se presento un aumento en el pago del servicio de acueducto del 2%.</t>
  </si>
  <si>
    <t>IA-GDS03</t>
  </si>
  <si>
    <t>División de Servicios</t>
  </si>
  <si>
    <t>Medir el número de acciones de Fumigación realizadas</t>
  </si>
  <si>
    <t>Acciones Implementadas para minimizar la contaminación  por Vectores( Fumigaciónes)</t>
  </si>
  <si>
    <t>Fumigaciones realizadas</t>
  </si>
  <si>
    <t>Fumigaciones programadas</t>
  </si>
  <si>
    <t xml:space="preserve">    ( 150 / 150)*100=100 % </t>
  </si>
  <si>
    <t>Las actividades de fumigación en el primer trimestre del 2023 se desarrollarón de manera normal dentro de la programación establecida, se cumplió con el 100%.
Las actividades de fumigación en el segundo trimestre del 2023 se desarrollarón de manera normal dentro de la programación establecida, se cumplió con el 100%.</t>
  </si>
  <si>
    <t>IA-GDS04</t>
  </si>
  <si>
    <t>Medir el número de Capacitaciones, Talleres y Socializaciones realizadas</t>
  </si>
  <si>
    <t xml:space="preserve">Capacitaciones, Talleres y Socializaciónes </t>
  </si>
  <si>
    <t>Número de Capacitaciones ejecutadas</t>
  </si>
  <si>
    <t>Número de capacitaciones programadas</t>
  </si>
  <si>
    <t xml:space="preserve">    ( 0 - 0 )*100=0% </t>
  </si>
  <si>
    <t>En el primer trimestre del 2023, no se realizaron capacitaciones dado que las programadas dentro del contrato se ejecutaron el año pasado. 
En el segundo trimestre del 2023, no se realizaron capacitaciones dado que las programadas dentro del contrato se ejecutaron el año pasado</t>
  </si>
  <si>
    <t>no se reporto variación respecto al primer trimestre ?</t>
  </si>
  <si>
    <t>IA-GDS05</t>
  </si>
  <si>
    <t>Medir la cantidad de Residuos Generados</t>
  </si>
  <si>
    <t xml:space="preserve">Generación de residuos ordinarios </t>
  </si>
  <si>
    <t xml:space="preserve">Número de M3 de residuos no peligrosos realizados </t>
  </si>
  <si>
    <t>Número de M3 de residuos no peligrosos programados.</t>
  </si>
  <si>
    <t xml:space="preserve">    ( 57,58  - 57,58 )*100= 100 % </t>
  </si>
  <si>
    <t xml:space="preserve">*En el primer trimestre para el mes de marzo se programó y se realizó una recolección de residuos ordinarios de 19,78 kg, cumpliendo con el 100%. 
*En el segundo trimestre para el mes de abril se programó y se realizó una recoleccón de residuos ordinarios de 13,2 kg, para el mes de mayo se programó y se realizó una recolección de 24,6 kg y para el mes de junio no contamos con el informe, una vez llegue a la División de Servicios se enviará la información. 
En conclusión para el segundo trimestre, en promedio se realizó recolección de (13,2 + 24,6)/2 =18,9 kg de residuos ordinarios, sin tener en cuenta el mes de junio. </t>
  </si>
  <si>
    <t xml:space="preserve">Corregir el informe con los datos reportados para el periodo 2-2023 (abril, mayo y junio). </t>
  </si>
  <si>
    <t>IA-GDS06</t>
  </si>
  <si>
    <t>Medir la cantidad de residuos generados entregados para aprovechamiento</t>
  </si>
  <si>
    <t>Residuos generados para reciclaje</t>
  </si>
  <si>
    <t>Total en kg de material reciclado entregado para aprovechamiento mes actual</t>
  </si>
  <si>
    <t>Total en kg de material reciclado entregado para aprovechamiento mes anterior</t>
  </si>
  <si>
    <t xml:space="preserve">    (1669 / 2408 )*100= - 31 % </t>
  </si>
  <si>
    <t xml:space="preserve">*Se presenta informe basado en la información entregada por ASORECUPERAR para el primer trimestre de 2023, donde se evidencia que la variación porcentual de este periodo es de -45%. 
Es decir que hubo una reducción en los residuos generados para reciclaje. 
*Se presenta informe basado en la información entregada por ASORECUPERAR para el segundo trimestre de 2023, donse se evidencia que la variacion porcentual de este periodo es de -4%. Es decir se presentó una pequeña reducción en los residuos generados para reciclaje. </t>
  </si>
  <si>
    <t>IA-GDS07</t>
  </si>
  <si>
    <t>Medir la cantidad de mantenimientos correctivos ha realizar durante el periodo</t>
  </si>
  <si>
    <t xml:space="preserve">Mantenimiento Correctivo y Preventivo  de los vehiculos del parque automotor de la Corporación  </t>
  </si>
  <si>
    <t>No.vehículos con mantenimiento preventivo y/o correctivo realizados</t>
  </si>
  <si>
    <t xml:space="preserve"> No.vehículos con mantenimiento preventivo y/o correctivo solicitados)</t>
  </si>
  <si>
    <t xml:space="preserve">    ( 32 / 32)*100= 100% </t>
  </si>
  <si>
    <t>*Para el primer trimestre la Corporación cuenta con el contrato de mantenimiento de vehículos No. 1132 del 15 de julio de 2021 para el parque automotor propio el cuál consta de 63 vehículos. La ejecución del contrato se desarrolló de manera normal y los vehículos son atendidos dentro de los plazos establecidos, lo cuál se observa en el resultado del indicador que es del 100%. Todas las solcitudes allegadas se cumplieron en su totalidas.
*Para el segundo trimestre la Corporación cuenta con el contrato de mantenimiento de vehículos No. 1473 del 18 de mayo de 2023 para el parque automotor propio el cuál consta de 63 vehículos. La ejecución del contrato se desarrolló de manera normal y los vehículos son atendidos dentro de los plazos establecidos, lo cuál se observa en el resultado del indicador que es del 100%. Todas las solcitudes allegadas se cumplieron en su totalidas.</t>
  </si>
  <si>
    <t>IA-GDSS01</t>
  </si>
  <si>
    <t>Medir la cantidad de inventarios realizados</t>
  </si>
  <si>
    <t>Inventarios realizados</t>
  </si>
  <si>
    <t>Número de inventarios realizados</t>
  </si>
  <si>
    <t>Total de inventarios Programados</t>
  </si>
  <si>
    <t xml:space="preserve">    ( 177 / 243 )*100= 73 % </t>
  </si>
  <si>
    <t xml:space="preserve">En el segundo trimestre de 2023 la meta propuesta para la verficación de inventarios fué de 36 inventarios, en el mes de abril se realizaron 32 inventarios que corresponde al 267% con respecto a la meta de 12 inventarios a realizar, en el mes de mayo se srealizaron 6 invetarios que corresponde a 50% de los 12 inventarios a realizar y en el mes de junio  se realizaron 3 inventarios que corresponde el 25% de los 12 inventarios a realizar, en los meses de abril a junio de 2023 se realizaron 41 inventarios que corresponde al 113.88% de la meta propuesta de 36 inventarios y se obtiene un acumulado de 73% en el segundo trimestre de 2023                                                                                                                                                                                                                                                                                                                                                                                                                                                                                                                                                                                                                                        Para la vigencia 2023 y de acuerdo con el sistema de inventarios, la verificación física de los  los 243 inventarios de Representantes, oficinas Administrativas y Legislativas de Ley 5/1992, se reparten entre los lideres de recorrido, considerando la disponibilidad de los funcionarios a cargo con quien se verifican físicamente los inventarios.  </t>
  </si>
  <si>
    <t>IA-GFP01</t>
  </si>
  <si>
    <t>Medir el porcentaje de las Reservas Presupuestales</t>
  </si>
  <si>
    <t>Reservas Presupuestales</t>
  </si>
  <si>
    <t>Reservas Presupuestales canceladas</t>
  </si>
  <si>
    <t>Reservas presupuestales constituidas</t>
  </si>
  <si>
    <t xml:space="preserve">    (21.195.263.980 / 21.344.071.279)*100= 99.3 % </t>
  </si>
  <si>
    <t>Para 2023 se constituyeron reservas presupuestales par un valor total de $21,670,375,604 de las cuales se  han realizado reducciones por valor de $326,304,325 y se han realizado pagos hasta el mes de junio por valor de $21,195,263,980 alcanzando un porcentaje de avance del 99,3%</t>
  </si>
  <si>
    <t>IA-GFP04</t>
  </si>
  <si>
    <t>Determinar el porcentaje de Gasto de Personal</t>
  </si>
  <si>
    <t>Gastos de Personal ejecutados</t>
  </si>
  <si>
    <t>Total de Gastos de Personal ejecutados</t>
  </si>
  <si>
    <t>Total de Gastos de personal Presupuestado</t>
  </si>
  <si>
    <t xml:space="preserve">    (174.277.859.954 / 327.442.000.000)*100= 53% </t>
  </si>
  <si>
    <t>Para esta vigencia la Corporación tiene una apropiación total inicial de $338,026,000,000 se han realizado reducciones por $10,584,000,000 para una apropiacion final de $ 327,442,000,000 para gastos de personal hasta el mes de junio se han ejecutado recursos por $174,277,859,954 lo que representa un avance del 53% del indicador.</t>
  </si>
  <si>
    <t>IA-GFP05</t>
  </si>
  <si>
    <t>Medir el porcentaje de Gasto de Funcionamiento</t>
  </si>
  <si>
    <t>Gasto de Funcionamiento ejecutado</t>
  </si>
  <si>
    <t>Total Gasto de Funcionamiento ejecutado</t>
  </si>
  <si>
    <t>Total Gasto de Funcionamiento Presupuestado</t>
  </si>
  <si>
    <t xml:space="preserve">    (  266.481.072.270  / 435,294,000,0001)*100=61 % </t>
  </si>
  <si>
    <t>Para el segundo trimestre el Ministerio de Hacienda apropio recursos por un monto de $ 435,294,000,000, adicional bloqueo recursos por valor de $5,749,000,000 en gastos de funcionamiento de los cuales se han ejecutado recursos por el orden de $266,481,072,270 alcanzando un nivel de avance del 61%.</t>
  </si>
  <si>
    <t>IA-GFP06</t>
  </si>
  <si>
    <t>Medir el porcentaje de Presupuesto ejecutado</t>
  </si>
  <si>
    <t>Presupuesto ejecutado</t>
  </si>
  <si>
    <t>Presupuesto ejecutado mensual</t>
  </si>
  <si>
    <t>Total Presupuesto asignado</t>
  </si>
  <si>
    <t xml:space="preserve">    ( 359.529.556.291  /  553.942.111.722 )*100= 65 % </t>
  </si>
  <si>
    <t>Para el segundo trimestre el Ministerio de Hacienda apropio recursos por un monto de $ 553,942,111,722, adicional bloqueo recursos por valor de $5,749,000,000 en el presupuesto de la Entidad de los cuales se han ejecutado recursos por el orden de $359,529,556,291 alcanzando un nivel de avance del 65%.</t>
  </si>
  <si>
    <t>IA-GJ01</t>
  </si>
  <si>
    <t>División Jurídica</t>
  </si>
  <si>
    <t>Medir el Número de Conceptos realizados</t>
  </si>
  <si>
    <t>Conceptos Emitidos - solicitados</t>
  </si>
  <si>
    <t>Número de Conceptos realizados</t>
  </si>
  <si>
    <t>Número de Conceptos solicitados</t>
  </si>
  <si>
    <t xml:space="preserve">    ( 1 / 1)*100=100 % </t>
  </si>
  <si>
    <t xml:space="preserve">En el segundo trimestre  del año 2023, no se emitieron conceptos jurídicos </t>
  </si>
  <si>
    <t>IA-GJ02</t>
  </si>
  <si>
    <t>Medir la gestión de los Procesos atendidos</t>
  </si>
  <si>
    <t>Total de Procesos</t>
  </si>
  <si>
    <t>Procesos Atendidos</t>
  </si>
  <si>
    <t>Total Procesos</t>
  </si>
  <si>
    <t xml:space="preserve">    ( 79 / 79)*100=100 % </t>
  </si>
  <si>
    <t>En el segundo trimestre  del año 2023, se cumplió con la meta programada en un  100%=(42/42) de procesos solicitados.</t>
  </si>
  <si>
    <t>IA-GJ03</t>
  </si>
  <si>
    <t>Medir el número de Procesos Disciplinarios iniciados</t>
  </si>
  <si>
    <t>Procesos Disciplinarios iniciados</t>
  </si>
  <si>
    <t>Número de Procesos Disciplinarios iniciados</t>
  </si>
  <si>
    <t>Total de Quejas-informes o de oficio presentadas</t>
  </si>
  <si>
    <t xml:space="preserve">    ( 6 / 6 )*100= 100 % </t>
  </si>
  <si>
    <t xml:space="preserve">En el segundo trimestre del año 2023,  el número de quejas y procesos disciplinarios recibidos fueron tramitadas en el 100%, tomandose las decisiones correspondientes en cada caso. </t>
  </si>
  <si>
    <t>IA-GJ04</t>
  </si>
  <si>
    <t>Medir el número de Casos en cobro</t>
  </si>
  <si>
    <t>Casos Tramitados</t>
  </si>
  <si>
    <t>Gestiones realizadas mes</t>
  </si>
  <si>
    <t>Gestiones programadas mes</t>
  </si>
  <si>
    <t xml:space="preserve">    ( 1 / 1 )*100= 100 % </t>
  </si>
  <si>
    <t>EN EL SEGUNDO TRIMESTRE SE REGISTRO 1 AUTO DE ARCHIVO DE PROCESO POR PAGO DE LA OBLIGACIÓN, CONTINUA LA ORGANIZACIÓN DE OFICIOS PARA LO CORRESPONDIENTE AL PAGO DE OBLIGACIONES</t>
  </si>
  <si>
    <t>IA-GJ05</t>
  </si>
  <si>
    <t>Medir la Tasa de Éxito Procesal</t>
  </si>
  <si>
    <t>Tasa de Éxito  Procesal</t>
  </si>
  <si>
    <t>Número de procesos en contra de la entidad terminados (ejecutoriados) con fallo favorable</t>
  </si>
  <si>
    <t>Total número de procesos en contra de la entidad terminados (ejecutoriado)</t>
  </si>
  <si>
    <t xml:space="preserve">    ( 0 / 0 )*100= 0 % </t>
  </si>
  <si>
    <t>En este periodo no hubo proceso  en contra de la entidad terminados (ejecutoriados) con fallo favorable este indicador, tiene como frecuencia de cálculo anual.</t>
  </si>
  <si>
    <t>IA-GJC01</t>
  </si>
  <si>
    <t>División Jurídica-Contratación</t>
  </si>
  <si>
    <t>Medir el avance de Contratos legalizados</t>
  </si>
  <si>
    <t>Ejecución Contractual</t>
  </si>
  <si>
    <t xml:space="preserve">Número de solicitudes de Contratación </t>
  </si>
  <si>
    <t>Contratos Registrados</t>
  </si>
  <si>
    <t xml:space="preserve">    ( 1505 / 1505 )*100=100 % </t>
  </si>
  <si>
    <t>En el segundo trimestre del año 2023 se cumplió la meta con el avance del 100%. De los contratos de Abril: hay un Contrato Interadministrativo: CI_1254_2023 y una Mínima Cuantía cps_1271_2023 (mc_003_2023). En el mes de Mayo se realizó Un contrato de Comisión CC_1215_2023, un contrato Interadministrativo: CI_1457_2023 y una Selección Abreviada de Menor Cuantía CPS_1473_2023, (SAMC_001_2023) ; en el mes de junio hubo un contrato Interadministrativo  CI_1501_2023 de la Unidad Nacional de Protección, dos Compraventa CCV_1505_2023 Exatic SAS y CCV_1521_2023 ASESORÍAS CONTRACTUALES RYA</t>
  </si>
  <si>
    <t>IA-GJC02</t>
  </si>
  <si>
    <t>Medir el porcentaje de Contratos liquidados</t>
  </si>
  <si>
    <t>Porcentaje de Contratos</t>
  </si>
  <si>
    <t>Porcentaje de Contratos liquidados</t>
  </si>
  <si>
    <t>Contratos ejecutados</t>
  </si>
  <si>
    <t xml:space="preserve">    ( 26 / 26 )*100=100 % </t>
  </si>
  <si>
    <t>En el segundo trimestre de 2023 se liquidaron los contratos CPS_1788_2022, OC_99935_2022, OC_90151_2022, CA_1065_2022, CPS_2746_2022, CPS_0972_2022, CI_1794_2022, CS_1786_2022, OC_70144_2021, OC_82893_2021, CV_2232_2021, CI_1253_2020, CI_1264_2022, C01.PCCNTR.1451001_2020 y CPS_0863_2022. Se exceptúan de deste informe las liquidaciones realizadas en contratos en los cuales su procedencia no era obligatoria a la luz de lo dispuesto en el artículo 60 de la Ley 80 de 1993.</t>
  </si>
  <si>
    <t>IA-GTH01</t>
  </si>
  <si>
    <t>División de Personal</t>
  </si>
  <si>
    <t>Medir el porcentaje de ejecución del Plan Institucional de Capacitación</t>
  </si>
  <si>
    <t>Plan de Capacitaciones</t>
  </si>
  <si>
    <t>Número de Capacitaciones Realizadas</t>
  </si>
  <si>
    <t>Número de Capacitaciones programadas en el Plan</t>
  </si>
  <si>
    <t xml:space="preserve">    ( 2 / 13 )*100=15.4% </t>
  </si>
  <si>
    <t>En la vigencia 2023 se realizarán 13 Capacitaciones
En el Primer Trimestre del 2023, se realizó una (1) Capacitación denominada Rendición de cuentas. Logrando un avance del 7,7% de la meta.
En el segundo Trimestre del 2023, se realizó (1) Capacitación denominada Prevención del Riesgo Vial, correspondiente al Plan Anticorrupción contenido en el PIFC. Logrando un 15,4% de avance a la Meta planteada.</t>
  </si>
  <si>
    <t>IA-GTH02</t>
  </si>
  <si>
    <t>Medir el porcentaje de cumplimiento del Plan de Bienestar e Incentivos</t>
  </si>
  <si>
    <t>Plan de Bienestar de Incentivos</t>
  </si>
  <si>
    <t>Número de actividaes de Bienestar e Incentivos realizadas</t>
  </si>
  <si>
    <t>Número de actividaes de Bienestar e Incentivos  Programadas</t>
  </si>
  <si>
    <t xml:space="preserve">    (8 / 40)*100= 20 % </t>
  </si>
  <si>
    <t xml:space="preserve">Para el primer trimestre de la vigencia 2023 no se realizó el Día del Hombre, ni Dia de la Mujer ya que se desarrollarán en el mes de abril 2023.                                                                                             
Para el segundo trimestre de la vigencia 2023 en el mes de Abril 2023 se realiza el dia e la Secretaria, en mayo se conmemora el día e la Madre. En el mes de junio las actividades realizadas son: Taller de desvinculación, taller de prepensionados, día del niño, día de la mujer, dia del hombre, día del padre y día del Servidor Público. Para el mes de Julio se va a comemorar dia de Funcionario del mes 2do trimestre (abril, mayo y junio)
Quinquenios 1er Semestre del año 2023, día del deporte.    </t>
  </si>
  <si>
    <t>IA-GTH03</t>
  </si>
  <si>
    <t>Medir la canitdad de Certificaciones de tiempos y Bonos tramitadas</t>
  </si>
  <si>
    <t>Certificados de tiempos y Bonos Pensionales</t>
  </si>
  <si>
    <t>Número de Certificaciones de tiempos y Bonos tramitadas</t>
  </si>
  <si>
    <t>Total de Certificaciones solicitadas</t>
  </si>
  <si>
    <t>(606 / 539)= 88,9%</t>
  </si>
  <si>
    <t xml:space="preserve">En el primer trimestre del año 2023 se solicitaron 309 certificaciones de las cuales se tramitaron 271 para un avance del 88% en la meta trimestral
En el segundo trimestre del año 2023 se solicitaron 297 certificaciones de las cuales se tramitaron 269 para un avance del 88% en la meta trimestral.  </t>
  </si>
  <si>
    <t>IA-GTH04</t>
  </si>
  <si>
    <t>Medir le número de Novedades realizadas</t>
  </si>
  <si>
    <t>Novedades realizadas</t>
  </si>
  <si>
    <t>Número de Novedades realizadas</t>
  </si>
  <si>
    <t>Total de Novedades</t>
  </si>
  <si>
    <t xml:space="preserve">    (2041 / 2041 )*100=100 % </t>
  </si>
  <si>
    <t>En el primer trimestre del año 2023, se realizaron 1117 novedades cumplientdo con el 100% de la meta.
En el segundo trimestre del año 2023, se realizaron 924 novedades cumplientdo con el 100% de la meta.</t>
  </si>
  <si>
    <t>IA-GTH05</t>
  </si>
  <si>
    <t>Establecer el porcentaje de Posesiones Periódicamente</t>
  </si>
  <si>
    <t>Posesiones</t>
  </si>
  <si>
    <t>Número de personas posesionadas</t>
  </si>
  <si>
    <t>Total de personas  por posesionar</t>
  </si>
  <si>
    <t xml:space="preserve">    ( 1 / 1 )*100=100 % </t>
  </si>
  <si>
    <t>En este periodo no se presentaron novedades de ingreso y/o retiros  de un Honorable Representante  en la nomina de REPRESENTANTES.</t>
  </si>
  <si>
    <t>IA-GTH06</t>
  </si>
  <si>
    <t>Establecer el porcentaje de Incapacidades reportadas a la División de Personal</t>
  </si>
  <si>
    <t>Incapacidades</t>
  </si>
  <si>
    <t>Incapacidades Tramitadas</t>
  </si>
  <si>
    <t>Incapacidades recibidas</t>
  </si>
  <si>
    <t xml:space="preserve">    (102 / 102 )*100=100 % </t>
  </si>
  <si>
    <t>En el primer trimestre del año 2023 se tramitaron 33 incapacidades.  
En el segundo trimestre se registraron y tramitaron 69 incapacidades.  Por lo tanto en el semestre fueron 102 incapacidades gestionadas</t>
  </si>
  <si>
    <t>IA-GTH7</t>
  </si>
  <si>
    <t>Division de Personal</t>
  </si>
  <si>
    <t>Medir el número de Notificaciones realizadas</t>
  </si>
  <si>
    <t>Notificacines Realizadas</t>
  </si>
  <si>
    <t>Número de Notificaciones  realizadas</t>
  </si>
  <si>
    <t>Número de Notificaciones por realizar</t>
  </si>
  <si>
    <t xml:space="preserve">    ( 1496 / 1496 )*100=100 % </t>
  </si>
  <si>
    <t>En el primer trimestre del año 2023 se realizaron 893 notificaciones cumpliendo con el 100% de la meta
En el segundo trimestre del año 2023 se realizaron 603 notificaciones cumpliendo con el 100% de la meta.</t>
  </si>
  <si>
    <t>IA-GTHRC08</t>
  </si>
  <si>
    <t>Establecer el porcentaje de Solicitudes de descuento nómina tramitadas a tiempo</t>
  </si>
  <si>
    <t>Solicitudes de descuento a terceros</t>
  </si>
  <si>
    <t>Solicitudes descuento nómina tramitadas</t>
  </si>
  <si>
    <t>Solicitudes descuento nómina solicitadas</t>
  </si>
  <si>
    <t xml:space="preserve">    ( 3675 / 3675)*100= 100 % </t>
  </si>
  <si>
    <t>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</si>
  <si>
    <t>IA-GTHRC09</t>
  </si>
  <si>
    <t>Establecer el porcentaje de Posesiones y cambios realizados en UTL</t>
  </si>
  <si>
    <t>Trámite de Posesiones, retiros y cambios en UTL</t>
  </si>
  <si>
    <t>Modificaciones tramitadas</t>
  </si>
  <si>
    <t>Modificaciones solicitadas</t>
  </si>
  <si>
    <t xml:space="preserve">    ( 556 / 556 )*100=100 % </t>
  </si>
  <si>
    <t>En el primer trimestre del año 2023 se realizaron 350 posesiones de las cuales 6 son de planta y 344 de utl.
En el segundo trimestre del año 2023 se realizaron 206 posesiones de las cuales 5 son de planta y 201 de utl.</t>
  </si>
  <si>
    <t>IA-GTHRC10</t>
  </si>
  <si>
    <t>Establecer el porcentaje de Posesiones, retiros y cambios realizados en planta</t>
  </si>
  <si>
    <t>Posesiones, retiros y cambios en planta</t>
  </si>
  <si>
    <t>Modificaciones Solicitadas</t>
  </si>
  <si>
    <t xml:space="preserve">    ( 33 / 33 )*100=100 % </t>
  </si>
  <si>
    <t xml:space="preserve">Nos muestra el porcentaje mensual de las modificaciones que ocurren en la nomina de Planta en los ingresos, cambios de cargo y retiros del personal, lo cual demuestra que se cumplio la meta total del 100% en el periodo analizado y se muestra el cumplimiento de las solicitudes a dichas modificaciones de nomina y el debido tramite de las solicitudes en su totalidad. </t>
  </si>
  <si>
    <t>IA-GTHRC11</t>
  </si>
  <si>
    <t>Establecer el porcentaje, retiros y cambios realizados en Honorables Representantes</t>
  </si>
  <si>
    <t>Posesiones, retiros y cambios en H.R</t>
  </si>
  <si>
    <t xml:space="preserve">    ( 876 / 876 )*100=100 % </t>
  </si>
  <si>
    <t>Nos muestra el porcentaje mensual de las modificaciones que ocurren en la nomina de UTL en los ingresos, cambios de cargo y retiros del personal, lo cual demuestra que se cumplio la meta total del 100% en el periodo analizado y se muestra el cumplimiento de las solicitudes a dichas modificaciones de nomina y el debido tramite de las solicitudes en su totalidad, debido al cambio del periodo lejislativo se presentó esta cantidad de novedades en la nomina de UTL para el mes de julio de 2022.</t>
  </si>
  <si>
    <t>IA-GTHBS12</t>
  </si>
  <si>
    <t>Medir la cantidad de Consultas Médicas realizadas</t>
  </si>
  <si>
    <t>Consultas Médicas</t>
  </si>
  <si>
    <t>Consultas Médicas realizadas</t>
  </si>
  <si>
    <t>Total consultas Solicitadas</t>
  </si>
  <si>
    <t xml:space="preserve">    ( 349 / 349 )*100=100 % </t>
  </si>
  <si>
    <t>En el primer trimestre del año 2023 se realizaron 149 consultas medicas, logrando un cumplimiento del 100% de la meta trimestral
En el segundo trimestre del año 2023 se realizaron 200 consultas médicas,  logrando un cumplimiento del 100% de la meta trimestral.</t>
  </si>
  <si>
    <t>IA-GTHBS13</t>
  </si>
  <si>
    <t>Medir la cantidad de Consultas Odontológicas</t>
  </si>
  <si>
    <t>Consultas Odontológicas</t>
  </si>
  <si>
    <t>Consultas Odontológicas realizadas</t>
  </si>
  <si>
    <t>Total de consultas odontológicas programadas</t>
  </si>
  <si>
    <t xml:space="preserve">    ( 387 / 659 )*100=58,7 % </t>
  </si>
  <si>
    <t xml:space="preserve">En el primer trimestre del año 2023, se agendaron 150 consultas odontologicas de las cuales se ejecutaron 79, logrando un avance del 53%. Adicionalmente se señala que en vista del cambio de Caja compensación y los ajustes logisticos correspondientes los primeros dos meses de la vigencia 2023 no se habilitaron para las consultas. 
En el segundo trimestre del 2023, se agendaron 509 consultas odontologicas de las cuales se ejecutaron 308, logrando un avance del 60,5%. </t>
  </si>
  <si>
    <t xml:space="preserve"> IA-GTIC04</t>
  </si>
  <si>
    <t>Medir el porcentaje de  las Solicitudes Atendidas con el recurso humano disponible</t>
  </si>
  <si>
    <t>Porcentaje Solictudes  TICS</t>
  </si>
  <si>
    <t>Número de Solictudes Atendidas</t>
  </si>
  <si>
    <t>Total solicitudes Reportadas</t>
  </si>
  <si>
    <t xml:space="preserve">    ( 503 / 503 )*100= 100 % </t>
  </si>
  <si>
    <t>Con respecto a las solicitudes de soporte técnico reportadas y atendidas del área de Tecnologías de la Información y las Comunicaciones para el segundo trimestre del año 2023 suman 1520 casos, mostrando un acumulado de 3068 solicitudes atendidas.</t>
  </si>
  <si>
    <t>IE-CES01</t>
  </si>
  <si>
    <t>Evaluación</t>
  </si>
  <si>
    <t xml:space="preserve">Evaluación y Seguimiento                                                                                                                                </t>
  </si>
  <si>
    <t>Medir la cantidad de Seguimientos realizados</t>
  </si>
  <si>
    <t>Seguimientos realizados</t>
  </si>
  <si>
    <t>Número de Seguimientos realizados</t>
  </si>
  <si>
    <t>Total de Seguimientos programados</t>
  </si>
  <si>
    <t xml:space="preserve">    ( 9 / 18 )*100= 50% </t>
  </si>
  <si>
    <t>La medición del Desempeño Institucional de la vigencia 2022 se llevará a cabo en el segundo trimestre del presente año, la Función Pública informará oportunamente los lineamientos y el cronograma para iniciar la recolección de datos a través del FURAG, esto debido a que el cronograma general del MDI establecio que de Noviembre 2022 a Mayo 2023 se realizaria el alistamiento de la MDI por parte de la Función Pública.
En este sentido, para el primer trimestre de la vigencia 2023 se establecio como meta la elaboración de 7 informes de los cuales se realizaron 6, teniendo en cuenta las situaciones externas que no permitieron el cumplimiento de esta, lo que da como resultado un 88,9% en este periodo. De igual forma, para el segundo trimestre se establecio la elaboración del informe de austeridad y eficiencia del gasto publico, el cual fue debidamente publicado. Igualmente el avance para la meta final establecida, que vendria siendo la elaboración de los 12 informes responsabilidad de la OCCI es del 58,3%.</t>
  </si>
  <si>
    <t>IE-CES02</t>
  </si>
  <si>
    <t>Medir el número de Auditorías realizadas</t>
  </si>
  <si>
    <t>Auditorías ejecutadas</t>
  </si>
  <si>
    <t>Número de Auditorías realizadas</t>
  </si>
  <si>
    <t>Total Auditorías programadas</t>
  </si>
  <si>
    <t xml:space="preserve">    ( 6 / 23 )*100= 26% </t>
  </si>
  <si>
    <t xml:space="preserve">Durante el primer trimestre de la vigencia no se han ejecutado auditorías lo que arroja como resultado un 0% de avance en la meta establecida para esta. Para el segundo trimestre se han ejecutado en su totalidad 4 informes finales de auditorias internas programadas para el 2023, las cuales fueron publicadas debidamente en el micrositio de control interno, que pertenecen a los subprocesos: Liquidación de nomina, reservas presupuestales, evaluación y desempeño y incentivos y estimulos educativos.  </t>
  </si>
  <si>
    <t>IE-CES03</t>
  </si>
  <si>
    <t>Medir el Número de Recomendaciones formuladas</t>
  </si>
  <si>
    <t>Informes de Ley</t>
  </si>
  <si>
    <t>Cantidad de Informes  realizados</t>
  </si>
  <si>
    <t>Cantidad de Informes de ley</t>
  </si>
  <si>
    <t xml:space="preserve">    ( 7 / 12 )*100=58 % </t>
  </si>
  <si>
    <t>IE-CES04</t>
  </si>
  <si>
    <t>Medir el cumplimiento de las campañas de autocontrol programados</t>
  </si>
  <si>
    <t>Campañas de Autocontrol Realizadas</t>
  </si>
  <si>
    <t>Número de campañas de autocontrol realizados</t>
  </si>
  <si>
    <t>Total de campañas de autocontrol programados en el PA</t>
  </si>
  <si>
    <t xml:space="preserve">    ( 6 / 3 )*100=50 % </t>
  </si>
  <si>
    <t>Para el primer trimestre  y segundo trimestre de la vigencia 2023 se cumplio con la meta establecida para este periodo dando como resultado un 100% de cumplimiento. En este sentido el avance para la meta final establecida, que vendria siendo la realización de 6 campañas de autocontrol es del 50%.</t>
  </si>
  <si>
    <t>dividido en 2</t>
  </si>
  <si>
    <t>DIARIAS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</si>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</sst>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scheme val="minor"/>
    </font>
    <font>
      <sz val="10"/>
      <color theme="1"/>
      <name val="Arial Narrow"/>
      <family val="2"/>
    </font>
    <font>
      <b/>
      <sz val="12"/>
      <color theme="1"/>
      <name val="Arial Narrow"/>
      <family val="2"/>
    </font>
    <font>
      <b/>
      <sz val="11"/>
      <color theme="1"/>
      <name val="Arial Narrow"/>
      <family val="2"/>
    </font>
    <font>
      <sz val="11"/>
      <color theme="1"/>
      <name val="Arial Narrow"/>
      <family val="2"/>
    </font>
    <font>
      <b/>
      <sz val="10"/>
      <color theme="1"/>
      <name val="Arial Narrow"/>
      <family val="2"/>
    </font>
    <font>
      <sz val="12"/>
      <color theme="1"/>
      <name val="Arial Narrow"/>
      <family val="2"/>
    </font>
    <font>
      <sz val="10"/>
      <color theme="1"/>
      <name val="Arial"/>
      <family val="2"/>
    </font>
    <font>
      <b/>
      <sz val="10"/>
      <color theme="1"/>
      <name val="Arial"/>
      <family val="2"/>
    </font>
    <font>
      <sz val="9"/>
      <color theme="1"/>
      <name val="&quot;Google Sans&quot;"/>
    </font>
    <font>
      <u/>
      <sz val="10"/>
      <color rgb="FF0000FF"/>
      <name val="Arial"/>
      <family val="2"/>
    </font>
    <font>
      <sz val="12"/>
      <color theme="1"/>
      <name val="Arial"/>
      <family val="2"/>
    </font>
    <font>
      <sz val="10"/>
      <color theme="1"/>
      <name val="Arial"/>
      <family val="2"/>
    </font>
    <font>
      <sz val="11"/>
      <color theme="1"/>
      <name val="Arial"/>
      <family val="2"/>
    </font>
    <font>
      <sz val="10"/>
      <name val="Arial"/>
      <family val="2"/>
    </font>
    <font>
      <u/>
      <sz val="10"/>
      <name val="Arial"/>
      <family val="2"/>
    </font>
  </fonts>
  <fills count="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medium">
        <color rgb="FF000000"/>
      </right>
      <top style="thin">
        <color rgb="FF000000"/>
      </top>
      <bottom/>
      <diagonal/>
    </border>
    <border>
      <left/>
      <right style="medium">
        <color rgb="FF000000"/>
      </right>
      <top/>
      <bottom/>
      <diagonal/>
    </border>
  </borders>
  <cellStyleXfs count="1">
    <xf numFmtId="0" fontId="0" fillId="0" borderId="0"/>
  </cellStyleXfs>
  <cellXfs count="107">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2" fillId="0" borderId="1" xfId="0" applyFont="1" applyBorder="1"/>
    <xf numFmtId="0" fontId="3" fillId="0" borderId="2" xfId="0" applyFont="1" applyBorder="1"/>
    <xf numFmtId="0" fontId="2" fillId="0" borderId="2" xfId="0" applyFont="1" applyBorder="1"/>
    <xf numFmtId="0" fontId="4" fillId="0" borderId="3" xfId="0" applyFont="1" applyBorder="1" applyAlignment="1">
      <alignment horizontal="left"/>
    </xf>
    <xf numFmtId="0" fontId="1" fillId="0" borderId="3" xfId="0" applyFont="1" applyBorder="1" applyAlignment="1">
      <alignment horizontal="left" wrapText="1"/>
    </xf>
    <xf numFmtId="0" fontId="2" fillId="0" borderId="4" xfId="0" applyFont="1" applyBorder="1"/>
    <xf numFmtId="0" fontId="1" fillId="0" borderId="5" xfId="0" applyFont="1" applyBorder="1" applyAlignment="1">
      <alignment wrapText="1"/>
    </xf>
    <xf numFmtId="0" fontId="3" fillId="0" borderId="0" xfId="0" applyFont="1"/>
    <xf numFmtId="0" fontId="2" fillId="0" borderId="0" xfId="0" applyFont="1"/>
    <xf numFmtId="0" fontId="4" fillId="0" borderId="5" xfId="0" applyFont="1" applyBorder="1" applyAlignment="1">
      <alignment horizontal="left"/>
    </xf>
    <xf numFmtId="0" fontId="1" fillId="0" borderId="4" xfId="0" applyFont="1" applyBorder="1" applyAlignment="1">
      <alignment wrapText="1"/>
    </xf>
    <xf numFmtId="0" fontId="1" fillId="0" borderId="5" xfId="0" applyFont="1" applyBorder="1" applyAlignment="1">
      <alignment horizontal="left" wrapText="1"/>
    </xf>
    <xf numFmtId="0" fontId="2" fillId="0" borderId="6" xfId="0" applyFont="1" applyBorder="1" applyAlignment="1">
      <alignment vertical="center"/>
    </xf>
    <xf numFmtId="0" fontId="1" fillId="0" borderId="7" xfId="0" applyFont="1" applyBorder="1" applyAlignment="1">
      <alignment wrapText="1"/>
    </xf>
    <xf numFmtId="0" fontId="1" fillId="0" borderId="8" xfId="0" applyFont="1" applyBorder="1" applyAlignment="1">
      <alignment wrapText="1"/>
    </xf>
    <xf numFmtId="0" fontId="3" fillId="0" borderId="7" xfId="0" applyFont="1" applyBorder="1" applyAlignment="1">
      <alignment horizontal="left" vertical="center" wrapText="1"/>
    </xf>
    <xf numFmtId="0" fontId="2" fillId="0" borderId="7" xfId="0" applyFont="1" applyBorder="1" applyAlignment="1">
      <alignment horizontal="left" vertical="center"/>
    </xf>
    <xf numFmtId="0" fontId="3" fillId="0" borderId="7" xfId="0" applyFont="1" applyBorder="1" applyAlignment="1">
      <alignment vertical="center" wrapText="1"/>
    </xf>
    <xf numFmtId="0" fontId="4" fillId="0" borderId="8" xfId="0" applyFont="1" applyBorder="1" applyAlignment="1">
      <alignment horizontal="left" vertical="center" wrapText="1"/>
    </xf>
    <xf numFmtId="0" fontId="1" fillId="0" borderId="6" xfId="0" applyFont="1" applyBorder="1" applyAlignment="1">
      <alignment wrapText="1"/>
    </xf>
    <xf numFmtId="0" fontId="1" fillId="0" borderId="8" xfId="0" applyFont="1" applyBorder="1" applyAlignment="1">
      <alignment horizontal="left" wrapText="1"/>
    </xf>
    <xf numFmtId="0" fontId="5" fillId="2" borderId="9" xfId="0"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2" fontId="5" fillId="2" borderId="9"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vertical="center" wrapText="1"/>
    </xf>
    <xf numFmtId="0" fontId="7" fillId="3" borderId="11" xfId="0" applyFont="1" applyFill="1" applyBorder="1" applyAlignment="1">
      <alignment vertical="center" wrapText="1"/>
    </xf>
    <xf numFmtId="0" fontId="7" fillId="3" borderId="13" xfId="0" applyFont="1" applyFill="1" applyBorder="1" applyAlignment="1">
      <alignment vertical="center" wrapText="1"/>
    </xf>
    <xf numFmtId="0" fontId="7" fillId="3" borderId="11" xfId="0" applyFont="1" applyFill="1" applyBorder="1" applyAlignment="1">
      <alignment horizontal="center" vertical="center"/>
    </xf>
    <xf numFmtId="0" fontId="6" fillId="3" borderId="14" xfId="0" applyFont="1" applyFill="1" applyBorder="1" applyAlignment="1">
      <alignment wrapText="1"/>
    </xf>
    <xf numFmtId="0" fontId="6" fillId="3" borderId="0" xfId="0" applyFont="1" applyFill="1" applyAlignment="1">
      <alignment wrapText="1"/>
    </xf>
    <xf numFmtId="0" fontId="8" fillId="3" borderId="11" xfId="0" applyFont="1" applyFill="1" applyBorder="1" applyAlignment="1">
      <alignment vertical="center" wrapText="1"/>
    </xf>
    <xf numFmtId="0" fontId="7" fillId="3" borderId="14" xfId="0" applyFont="1" applyFill="1" applyBorder="1" applyAlignment="1">
      <alignment horizontal="center" vertical="center" wrapText="1"/>
    </xf>
    <xf numFmtId="0" fontId="6" fillId="0" borderId="11" xfId="0" applyFont="1" applyBorder="1" applyAlignment="1">
      <alignment horizontal="center" vertical="center" wrapText="1"/>
    </xf>
    <xf numFmtId="0" fontId="8" fillId="3" borderId="15" xfId="0" applyFont="1" applyFill="1" applyBorder="1" applyAlignment="1">
      <alignment vertical="center" wrapText="1"/>
    </xf>
    <xf numFmtId="0" fontId="7" fillId="3" borderId="16" xfId="0" applyFont="1" applyFill="1" applyBorder="1" applyAlignment="1">
      <alignment vertical="center" wrapText="1"/>
    </xf>
    <xf numFmtId="0" fontId="9" fillId="4" borderId="0" xfId="0" applyFont="1" applyFill="1" applyAlignment="1">
      <alignment vertical="center" wrapText="1"/>
    </xf>
    <xf numFmtId="0" fontId="6" fillId="0" borderId="0" xfId="0" applyFont="1" applyAlignment="1">
      <alignment wrapText="1"/>
    </xf>
    <xf numFmtId="0" fontId="2" fillId="0" borderId="0" xfId="0" applyFont="1" applyAlignment="1">
      <alignment vertical="center" wrapText="1"/>
    </xf>
    <xf numFmtId="0" fontId="10" fillId="3" borderId="11" xfId="0" applyFont="1" applyFill="1" applyBorder="1" applyAlignment="1">
      <alignment vertical="center" wrapText="1"/>
    </xf>
    <xf numFmtId="0" fontId="7" fillId="0" borderId="11" xfId="0" applyFont="1" applyBorder="1" applyAlignment="1">
      <alignment horizontal="center" vertical="center" wrapText="1"/>
    </xf>
    <xf numFmtId="0" fontId="7" fillId="0" borderId="12" xfId="0" applyFont="1" applyBorder="1" applyAlignment="1">
      <alignmen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11" xfId="0" applyFont="1" applyBorder="1" applyAlignment="1">
      <alignment horizontal="center" vertical="center"/>
    </xf>
    <xf numFmtId="0" fontId="6" fillId="0" borderId="14" xfId="0" applyFont="1" applyBorder="1" applyAlignment="1">
      <alignment wrapText="1"/>
    </xf>
    <xf numFmtId="0" fontId="7" fillId="3" borderId="11"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3" borderId="14" xfId="0" applyFont="1" applyFill="1" applyBorder="1" applyAlignment="1">
      <alignment horizontal="left" vertical="top" wrapText="1"/>
    </xf>
    <xf numFmtId="0" fontId="6" fillId="4" borderId="11" xfId="0" applyFont="1" applyFill="1" applyBorder="1" applyAlignment="1">
      <alignment horizontal="center" wrapText="1"/>
    </xf>
    <xf numFmtId="0" fontId="12" fillId="4" borderId="12" xfId="0" applyFont="1" applyFill="1" applyBorder="1" applyAlignment="1">
      <alignment horizontal="center" wrapText="1"/>
    </xf>
    <xf numFmtId="0" fontId="12" fillId="4" borderId="11" xfId="0" applyFont="1" applyFill="1" applyBorder="1" applyAlignment="1">
      <alignment horizontal="center" wrapText="1"/>
    </xf>
    <xf numFmtId="0" fontId="12" fillId="4" borderId="13" xfId="0" applyFont="1" applyFill="1" applyBorder="1" applyAlignment="1">
      <alignment wrapText="1"/>
    </xf>
    <xf numFmtId="0" fontId="12" fillId="4" borderId="11" xfId="0" applyFont="1" applyFill="1" applyBorder="1" applyAlignment="1">
      <alignment wrapText="1"/>
    </xf>
    <xf numFmtId="0" fontId="1" fillId="3" borderId="14" xfId="0" applyFont="1" applyFill="1" applyBorder="1" applyAlignment="1">
      <alignment wrapText="1"/>
    </xf>
    <xf numFmtId="0" fontId="1" fillId="3" borderId="0" xfId="0" applyFont="1" applyFill="1" applyAlignment="1">
      <alignment wrapText="1"/>
    </xf>
    <xf numFmtId="0" fontId="13" fillId="3" borderId="18" xfId="0" applyFont="1" applyFill="1" applyBorder="1"/>
    <xf numFmtId="0" fontId="13" fillId="3" borderId="20" xfId="0" applyFont="1" applyFill="1" applyBorder="1"/>
    <xf numFmtId="0" fontId="7" fillId="3" borderId="14" xfId="0" applyFont="1" applyFill="1" applyBorder="1"/>
    <xf numFmtId="0" fontId="13" fillId="3" borderId="21" xfId="0" applyFont="1" applyFill="1" applyBorder="1"/>
    <xf numFmtId="0" fontId="13" fillId="3" borderId="22" xfId="0" applyFont="1" applyFill="1" applyBorder="1"/>
    <xf numFmtId="0" fontId="13" fillId="3" borderId="23" xfId="0" applyFont="1" applyFill="1" applyBorder="1"/>
    <xf numFmtId="0" fontId="11" fillId="3" borderId="13" xfId="0" applyFont="1" applyFill="1" applyBorder="1" applyAlignment="1">
      <alignment vertical="top" wrapText="1"/>
    </xf>
    <xf numFmtId="0" fontId="11" fillId="3" borderId="11" xfId="0" applyFont="1" applyFill="1" applyBorder="1" applyAlignment="1">
      <alignment vertical="top" wrapText="1"/>
    </xf>
    <xf numFmtId="0" fontId="7" fillId="3" borderId="11" xfId="0" applyFont="1" applyFill="1" applyBorder="1" applyAlignment="1">
      <alignment vertical="top" wrapText="1"/>
    </xf>
    <xf numFmtId="0" fontId="13" fillId="3" borderId="11" xfId="0" applyFont="1" applyFill="1" applyBorder="1" applyAlignment="1">
      <alignment horizontal="left" vertical="top" wrapText="1"/>
    </xf>
    <xf numFmtId="0" fontId="11" fillId="3" borderId="18" xfId="0" applyFont="1" applyFill="1" applyBorder="1" applyAlignment="1">
      <alignment vertical="top" wrapText="1"/>
    </xf>
    <xf numFmtId="0" fontId="11" fillId="3" borderId="20" xfId="0" applyFont="1" applyFill="1" applyBorder="1" applyAlignment="1">
      <alignment vertical="top" wrapText="1"/>
    </xf>
    <xf numFmtId="0" fontId="11" fillId="3" borderId="14" xfId="0" applyFont="1" applyFill="1" applyBorder="1" applyAlignment="1">
      <alignment vertical="top" wrapText="1"/>
    </xf>
    <xf numFmtId="0" fontId="11" fillId="3" borderId="21" xfId="0" applyFont="1" applyFill="1" applyBorder="1" applyAlignment="1">
      <alignment vertical="top" wrapText="1"/>
    </xf>
    <xf numFmtId="0" fontId="6" fillId="3" borderId="24" xfId="0" applyFont="1" applyFill="1" applyBorder="1" applyAlignment="1">
      <alignment wrapText="1"/>
    </xf>
    <xf numFmtId="0" fontId="6" fillId="3" borderId="25" xfId="0" applyFont="1" applyFill="1" applyBorder="1" applyAlignment="1">
      <alignment wrapText="1"/>
    </xf>
    <xf numFmtId="0" fontId="11" fillId="3" borderId="26" xfId="0" applyFont="1" applyFill="1" applyBorder="1" applyAlignment="1">
      <alignment horizontal="left" vertical="top" wrapText="1"/>
    </xf>
    <xf numFmtId="0" fontId="11" fillId="3" borderId="27"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0" xfId="0" applyFont="1" applyFill="1" applyAlignment="1">
      <alignment horizontal="left" vertical="top" wrapText="1"/>
    </xf>
    <xf numFmtId="0" fontId="11" fillId="3" borderId="25" xfId="0" applyFont="1" applyFill="1" applyBorder="1" applyAlignment="1">
      <alignment horizontal="left" vertical="top" wrapText="1"/>
    </xf>
    <xf numFmtId="0" fontId="8" fillId="5" borderId="11" xfId="0" applyFont="1" applyFill="1" applyBorder="1" applyAlignment="1">
      <alignment vertical="center" wrapText="1"/>
    </xf>
    <xf numFmtId="0" fontId="11" fillId="3" borderId="29" xfId="0" applyFont="1" applyFill="1" applyBorder="1" applyAlignment="1">
      <alignment horizontal="left" vertical="top" wrapText="1"/>
    </xf>
    <xf numFmtId="0" fontId="6" fillId="3" borderId="1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11" fillId="3" borderId="30" xfId="0" applyFont="1" applyFill="1" applyBorder="1" applyAlignment="1">
      <alignment horizontal="left" vertical="top" wrapText="1"/>
    </xf>
    <xf numFmtId="0" fontId="11" fillId="3" borderId="31" xfId="0" applyFont="1" applyFill="1" applyBorder="1" applyAlignment="1">
      <alignment horizontal="left" vertical="top" wrapText="1"/>
    </xf>
    <xf numFmtId="0" fontId="7" fillId="3" borderId="11" xfId="0" applyFont="1" applyFill="1" applyBorder="1" applyAlignment="1">
      <alignment horizontal="left" vertical="center" wrapText="1"/>
    </xf>
    <xf numFmtId="0" fontId="6" fillId="3" borderId="32" xfId="0" applyFont="1" applyFill="1" applyBorder="1" applyAlignment="1">
      <alignment wrapText="1"/>
    </xf>
    <xf numFmtId="0" fontId="7" fillId="3" borderId="14" xfId="0" applyFont="1" applyFill="1" applyBorder="1" applyAlignment="1">
      <alignment vertical="center" wrapText="1"/>
    </xf>
    <xf numFmtId="0" fontId="7" fillId="3" borderId="14" xfId="0" applyFont="1" applyFill="1" applyBorder="1" applyAlignment="1">
      <alignment vertical="top" wrapText="1"/>
    </xf>
    <xf numFmtId="0" fontId="7" fillId="3" borderId="18" xfId="0" applyFont="1" applyFill="1" applyBorder="1" applyAlignment="1">
      <alignment vertical="top" wrapText="1"/>
    </xf>
    <xf numFmtId="0" fontId="7" fillId="3" borderId="33" xfId="0" applyFont="1" applyFill="1" applyBorder="1" applyAlignment="1">
      <alignment vertical="top" wrapText="1"/>
    </xf>
    <xf numFmtId="0" fontId="7" fillId="3" borderId="34" xfId="0" applyFont="1" applyFill="1" applyBorder="1" applyAlignment="1">
      <alignment vertical="top" wrapText="1"/>
    </xf>
    <xf numFmtId="0" fontId="7" fillId="3" borderId="16" xfId="0" applyFont="1" applyFill="1" applyBorder="1" applyAlignment="1">
      <alignment horizontal="center" vertical="center"/>
    </xf>
    <xf numFmtId="0" fontId="12" fillId="4" borderId="16" xfId="0" applyFont="1" applyFill="1" applyBorder="1" applyAlignment="1">
      <alignment horizontal="center"/>
    </xf>
    <xf numFmtId="0" fontId="12" fillId="4" borderId="16" xfId="0" applyFont="1" applyFill="1" applyBorder="1" applyAlignment="1">
      <alignment vertical="top" wrapText="1"/>
    </xf>
    <xf numFmtId="0" fontId="12" fillId="4" borderId="0" xfId="0" applyFont="1" applyFill="1"/>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cellXfs>
  <cellStyles count="1">
    <cellStyle name="Normal" xfId="0" builtinId="0"/>
  </cellStyles>
  <dxfs count="1">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1162050</xdr:colOff>
      <xdr:row>5</xdr:row>
      <xdr:rowOff>0</xdr:rowOff>
    </xdr:from>
    <xdr:ext cx="171450" cy="314325"/>
    <xdr:sp macro="" textlink="">
      <xdr:nvSpPr>
        <xdr:cNvPr id="3" name="Shape 3">
          <a:extLst>
            <a:ext uri="{FF2B5EF4-FFF2-40B4-BE49-F238E27FC236}">
              <a16:creationId xmlns:a16="http://schemas.microsoft.com/office/drawing/2014/main" id="{00000000-0008-0000-0000-000003000000}"/>
            </a:ext>
          </a:extLst>
        </xdr:cNvPr>
        <xdr:cNvSpPr/>
      </xdr:nvSpPr>
      <xdr:spPr>
        <a:xfrm>
          <a:off x="5265038" y="3627600"/>
          <a:ext cx="161925"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904875</xdr:colOff>
      <xdr:row>1</xdr:row>
      <xdr:rowOff>66675</xdr:rowOff>
    </xdr:from>
    <xdr:ext cx="4114800" cy="11906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camara.gov.co/1010-informes-de-gestion-de-pqrsd"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workbookViewId="0">
      <pane xSplit="5" ySplit="6" topLeftCell="F62" activePane="bottomRight" state="frozen"/>
      <selection pane="topRight" activeCell="F1" sqref="F1"/>
      <selection pane="bottomLeft" activeCell="A7" sqref="A7"/>
      <selection pane="bottomRight" activeCell="F64" sqref="F64"/>
    </sheetView>
  </sheetViews>
  <sheetFormatPr baseColWidth="10" defaultColWidth="12.7109375" defaultRowHeight="15" customHeight="1"/>
  <cols>
    <col min="1" max="1" width="11.28515625" customWidth="1"/>
    <col min="2" max="2" width="15.28515625" customWidth="1"/>
    <col min="3" max="3" width="18.7109375" customWidth="1"/>
    <col min="4" max="4" width="21.7109375" customWidth="1"/>
    <col min="5" max="5" width="13.85546875" customWidth="1"/>
    <col min="6" max="6" width="47" customWidth="1"/>
    <col min="7" max="7" width="26.7109375" customWidth="1"/>
    <col min="8" max="8" width="25" customWidth="1"/>
    <col min="9" max="9" width="18.85546875" customWidth="1"/>
    <col min="10" max="10" width="46.7109375" customWidth="1"/>
    <col min="11" max="11" width="67" customWidth="1"/>
    <col min="12" max="12" width="11.28515625" hidden="1" customWidth="1"/>
    <col min="13" max="13" width="21.85546875" hidden="1" customWidth="1"/>
    <col min="14" max="17" width="11.28515625" hidden="1" customWidth="1"/>
    <col min="18" max="18" width="3" hidden="1" customWidth="1"/>
    <col min="19" max="23" width="11.28515625" hidden="1" customWidth="1"/>
    <col min="24" max="24" width="5.28515625" hidden="1" customWidth="1"/>
    <col min="25" max="25" width="44.28515625" customWidth="1"/>
    <col min="26" max="40" width="11.28515625" customWidth="1"/>
  </cols>
  <sheetData>
    <row r="1" spans="1:40" ht="13.5" customHeight="1">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5" customHeight="1">
      <c r="A2" s="6" t="s">
        <v>0</v>
      </c>
      <c r="B2" s="2"/>
      <c r="C2" s="2"/>
      <c r="D2" s="2"/>
      <c r="E2" s="3"/>
      <c r="F2" s="7"/>
      <c r="G2" s="8" t="s">
        <v>1</v>
      </c>
      <c r="H2" s="7"/>
      <c r="I2" s="9"/>
      <c r="J2" s="1"/>
      <c r="K2" s="10"/>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22.5" customHeight="1">
      <c r="A3" s="11" t="s">
        <v>2</v>
      </c>
      <c r="B3" s="4"/>
      <c r="C3" s="4"/>
      <c r="D3" s="4"/>
      <c r="E3" s="12"/>
      <c r="F3" s="13"/>
      <c r="G3" s="14" t="s">
        <v>3</v>
      </c>
      <c r="H3" s="13"/>
      <c r="I3" s="15"/>
      <c r="J3" s="16"/>
      <c r="K3" s="17"/>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22.5" customHeight="1">
      <c r="A4" s="11" t="s">
        <v>4</v>
      </c>
      <c r="B4" s="4"/>
      <c r="C4" s="4"/>
      <c r="D4" s="4"/>
      <c r="E4" s="12"/>
      <c r="F4" s="13"/>
      <c r="G4" s="14" t="s">
        <v>5</v>
      </c>
      <c r="H4" s="13"/>
      <c r="I4" s="15"/>
      <c r="J4" s="16"/>
      <c r="K4" s="17"/>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37.5" customHeight="1">
      <c r="A5" s="18" t="s">
        <v>6</v>
      </c>
      <c r="B5" s="19"/>
      <c r="C5" s="19"/>
      <c r="D5" s="19"/>
      <c r="E5" s="20"/>
      <c r="F5" s="21"/>
      <c r="G5" s="22" t="s">
        <v>7</v>
      </c>
      <c r="H5" s="23"/>
      <c r="I5" s="24"/>
      <c r="J5" s="25"/>
      <c r="K5" s="26"/>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63" customHeight="1">
      <c r="A6" s="4"/>
      <c r="B6" s="27" t="s">
        <v>8</v>
      </c>
      <c r="C6" s="27" t="s">
        <v>9</v>
      </c>
      <c r="D6" s="27" t="s">
        <v>10</v>
      </c>
      <c r="E6" s="28" t="s">
        <v>11</v>
      </c>
      <c r="F6" s="29" t="s">
        <v>12</v>
      </c>
      <c r="G6" s="29" t="s">
        <v>13</v>
      </c>
      <c r="H6" s="29" t="s">
        <v>14</v>
      </c>
      <c r="I6" s="29" t="s">
        <v>15</v>
      </c>
      <c r="J6" s="29" t="s">
        <v>16</v>
      </c>
      <c r="K6" s="29" t="s">
        <v>17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83.25" customHeight="1">
      <c r="A7" s="30">
        <v>1</v>
      </c>
      <c r="B7" s="31" t="s">
        <v>18</v>
      </c>
      <c r="C7" s="31" t="s">
        <v>19</v>
      </c>
      <c r="D7" s="32" t="s">
        <v>20</v>
      </c>
      <c r="E7" s="33" t="s">
        <v>21</v>
      </c>
      <c r="F7" s="34" t="s">
        <v>22</v>
      </c>
      <c r="G7" s="33" t="s">
        <v>23</v>
      </c>
      <c r="H7" s="33" t="s">
        <v>24</v>
      </c>
      <c r="I7" s="33" t="s">
        <v>25</v>
      </c>
      <c r="J7" s="35" t="s">
        <v>26</v>
      </c>
      <c r="K7" s="33" t="s">
        <v>27</v>
      </c>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7"/>
      <c r="AN7" s="37"/>
    </row>
    <row r="8" spans="1:40" ht="409.5">
      <c r="A8" s="30">
        <v>2</v>
      </c>
      <c r="B8" s="31" t="s">
        <v>28</v>
      </c>
      <c r="C8" s="31" t="s">
        <v>19</v>
      </c>
      <c r="D8" s="32" t="s">
        <v>20</v>
      </c>
      <c r="E8" s="33" t="s">
        <v>21</v>
      </c>
      <c r="F8" s="34" t="s">
        <v>29</v>
      </c>
      <c r="G8" s="33" t="s">
        <v>30</v>
      </c>
      <c r="H8" s="33" t="s">
        <v>31</v>
      </c>
      <c r="I8" s="33" t="s">
        <v>32</v>
      </c>
      <c r="J8" s="35" t="s">
        <v>33</v>
      </c>
      <c r="K8" s="38" t="s">
        <v>34</v>
      </c>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7"/>
      <c r="AN8" s="37"/>
    </row>
    <row r="9" spans="1:40" ht="168.75" customHeight="1">
      <c r="A9" s="30">
        <v>3</v>
      </c>
      <c r="B9" s="31" t="s">
        <v>35</v>
      </c>
      <c r="C9" s="31" t="s">
        <v>36</v>
      </c>
      <c r="D9" s="32" t="s">
        <v>37</v>
      </c>
      <c r="E9" s="33" t="s">
        <v>21</v>
      </c>
      <c r="F9" s="34" t="s">
        <v>38</v>
      </c>
      <c r="G9" s="33" t="s">
        <v>39</v>
      </c>
      <c r="H9" s="33" t="s">
        <v>40</v>
      </c>
      <c r="I9" s="33" t="s">
        <v>41</v>
      </c>
      <c r="J9" s="35" t="s">
        <v>42</v>
      </c>
      <c r="K9" s="33" t="s">
        <v>43</v>
      </c>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7"/>
      <c r="AN9" s="37"/>
    </row>
    <row r="10" spans="1:40" ht="270.75" customHeight="1">
      <c r="A10" s="30">
        <v>4</v>
      </c>
      <c r="B10" s="31" t="s">
        <v>44</v>
      </c>
      <c r="C10" s="31" t="s">
        <v>36</v>
      </c>
      <c r="D10" s="32" t="s">
        <v>37</v>
      </c>
      <c r="E10" s="33" t="s">
        <v>21</v>
      </c>
      <c r="F10" s="34" t="s">
        <v>45</v>
      </c>
      <c r="G10" s="33" t="s">
        <v>46</v>
      </c>
      <c r="H10" s="33" t="s">
        <v>47</v>
      </c>
      <c r="I10" s="33" t="s">
        <v>48</v>
      </c>
      <c r="J10" s="35" t="s">
        <v>49</v>
      </c>
      <c r="K10" s="33" t="s">
        <v>50</v>
      </c>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7"/>
      <c r="AN10" s="37"/>
    </row>
    <row r="11" spans="1:40" ht="153">
      <c r="A11" s="30">
        <v>5</v>
      </c>
      <c r="B11" s="31" t="s">
        <v>51</v>
      </c>
      <c r="C11" s="31" t="s">
        <v>36</v>
      </c>
      <c r="D11" s="32" t="s">
        <v>37</v>
      </c>
      <c r="E11" s="33" t="s">
        <v>21</v>
      </c>
      <c r="F11" s="34" t="s">
        <v>52</v>
      </c>
      <c r="G11" s="33" t="s">
        <v>53</v>
      </c>
      <c r="H11" s="33" t="s">
        <v>54</v>
      </c>
      <c r="I11" s="33" t="s">
        <v>48</v>
      </c>
      <c r="J11" s="35" t="s">
        <v>55</v>
      </c>
      <c r="K11" s="33" t="s">
        <v>56</v>
      </c>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7"/>
      <c r="AN11" s="37"/>
    </row>
    <row r="12" spans="1:40" ht="133.5" customHeight="1">
      <c r="A12" s="30">
        <v>6</v>
      </c>
      <c r="B12" s="31" t="s">
        <v>57</v>
      </c>
      <c r="C12" s="39" t="s">
        <v>36</v>
      </c>
      <c r="D12" s="32" t="s">
        <v>37</v>
      </c>
      <c r="E12" s="33" t="s">
        <v>21</v>
      </c>
      <c r="F12" s="34" t="s">
        <v>58</v>
      </c>
      <c r="G12" s="33" t="s">
        <v>59</v>
      </c>
      <c r="H12" s="33" t="s">
        <v>60</v>
      </c>
      <c r="I12" s="33" t="s">
        <v>61</v>
      </c>
      <c r="J12" s="35" t="s">
        <v>62</v>
      </c>
      <c r="K12" s="33" t="s">
        <v>63</v>
      </c>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7"/>
      <c r="AN12" s="37"/>
    </row>
    <row r="13" spans="1:40" ht="75" customHeight="1">
      <c r="A13" s="40">
        <v>7</v>
      </c>
      <c r="B13" s="31" t="s">
        <v>64</v>
      </c>
      <c r="C13" s="31" t="s">
        <v>65</v>
      </c>
      <c r="D13" s="41" t="s">
        <v>66</v>
      </c>
      <c r="E13" s="33" t="s">
        <v>21</v>
      </c>
      <c r="F13" s="42" t="s">
        <v>67</v>
      </c>
      <c r="G13" s="33" t="s">
        <v>68</v>
      </c>
      <c r="H13" s="33" t="s">
        <v>69</v>
      </c>
      <c r="I13" s="43" t="s">
        <v>70</v>
      </c>
      <c r="J13" s="35" t="s">
        <v>71</v>
      </c>
      <c r="K13" s="33" t="s">
        <v>72</v>
      </c>
      <c r="L13" s="44"/>
      <c r="M13" s="44"/>
      <c r="N13" s="44"/>
      <c r="O13" s="44"/>
      <c r="P13" s="44"/>
      <c r="Q13" s="44"/>
      <c r="R13" s="44"/>
      <c r="S13" s="44"/>
      <c r="T13" s="44"/>
      <c r="U13" s="44"/>
      <c r="V13" s="44"/>
      <c r="W13" s="44"/>
      <c r="X13" s="44"/>
      <c r="Y13" s="45"/>
      <c r="Z13" s="44"/>
      <c r="AA13" s="44"/>
      <c r="AB13" s="44"/>
      <c r="AC13" s="44"/>
      <c r="AD13" s="44"/>
      <c r="AE13" s="44"/>
      <c r="AF13" s="44"/>
      <c r="AG13" s="44"/>
      <c r="AH13" s="44"/>
      <c r="AI13" s="44"/>
      <c r="AJ13" s="44"/>
      <c r="AK13" s="44"/>
      <c r="AL13" s="44"/>
      <c r="AM13" s="44"/>
      <c r="AN13" s="44"/>
    </row>
    <row r="14" spans="1:40" ht="165.75" customHeight="1">
      <c r="A14" s="30">
        <v>8</v>
      </c>
      <c r="B14" s="31" t="s">
        <v>73</v>
      </c>
      <c r="C14" s="31" t="s">
        <v>74</v>
      </c>
      <c r="D14" s="32" t="s">
        <v>75</v>
      </c>
      <c r="E14" s="33" t="s">
        <v>21</v>
      </c>
      <c r="F14" s="34" t="s">
        <v>76</v>
      </c>
      <c r="G14" s="33" t="s">
        <v>77</v>
      </c>
      <c r="H14" s="33" t="s">
        <v>78</v>
      </c>
      <c r="I14" s="33" t="s">
        <v>79</v>
      </c>
      <c r="J14" s="35" t="s">
        <v>80</v>
      </c>
      <c r="K14" s="46" t="s">
        <v>81</v>
      </c>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7"/>
      <c r="AN14" s="37"/>
    </row>
    <row r="15" spans="1:40" ht="68.25" customHeight="1">
      <c r="A15" s="40">
        <v>9</v>
      </c>
      <c r="B15" s="47" t="s">
        <v>82</v>
      </c>
      <c r="C15" s="47" t="s">
        <v>83</v>
      </c>
      <c r="D15" s="48" t="s">
        <v>84</v>
      </c>
      <c r="E15" s="49" t="s">
        <v>21</v>
      </c>
      <c r="F15" s="50" t="s">
        <v>85</v>
      </c>
      <c r="G15" s="49" t="s">
        <v>86</v>
      </c>
      <c r="H15" s="49" t="s">
        <v>86</v>
      </c>
      <c r="I15" s="49" t="s">
        <v>87</v>
      </c>
      <c r="J15" s="51" t="s">
        <v>88</v>
      </c>
      <c r="K15" s="49" t="s">
        <v>89</v>
      </c>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44"/>
      <c r="AN15" s="44"/>
    </row>
    <row r="16" spans="1:40" ht="111.75" customHeight="1">
      <c r="A16" s="40">
        <v>10</v>
      </c>
      <c r="B16" s="47" t="s">
        <v>90</v>
      </c>
      <c r="C16" s="47" t="s">
        <v>83</v>
      </c>
      <c r="D16" s="48" t="s">
        <v>84</v>
      </c>
      <c r="E16" s="49" t="s">
        <v>21</v>
      </c>
      <c r="F16" s="50" t="s">
        <v>91</v>
      </c>
      <c r="G16" s="49" t="s">
        <v>92</v>
      </c>
      <c r="H16" s="49" t="s">
        <v>93</v>
      </c>
      <c r="I16" s="49" t="s">
        <v>94</v>
      </c>
      <c r="J16" s="51" t="s">
        <v>95</v>
      </c>
      <c r="K16" s="49" t="s">
        <v>96</v>
      </c>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7"/>
      <c r="AN16" s="37"/>
    </row>
    <row r="17" spans="1:40" ht="25.5">
      <c r="A17" s="30">
        <v>11</v>
      </c>
      <c r="B17" s="31" t="s">
        <v>97</v>
      </c>
      <c r="C17" s="31" t="s">
        <v>98</v>
      </c>
      <c r="D17" s="32" t="s">
        <v>20</v>
      </c>
      <c r="E17" s="33" t="s">
        <v>21</v>
      </c>
      <c r="F17" s="34" t="s">
        <v>99</v>
      </c>
      <c r="G17" s="33" t="s">
        <v>100</v>
      </c>
      <c r="H17" s="33" t="s">
        <v>101</v>
      </c>
      <c r="I17" s="33" t="s">
        <v>102</v>
      </c>
      <c r="J17" s="35" t="s">
        <v>103</v>
      </c>
      <c r="K17" s="53" t="s">
        <v>104</v>
      </c>
      <c r="L17" s="36"/>
      <c r="M17" s="36"/>
      <c r="N17" s="36"/>
      <c r="O17" s="36"/>
      <c r="P17" s="36"/>
      <c r="Q17" s="36"/>
      <c r="R17" s="36"/>
      <c r="S17" s="36"/>
      <c r="T17" s="36"/>
      <c r="U17" s="36"/>
      <c r="V17" s="36"/>
      <c r="W17" s="36"/>
      <c r="X17" s="36"/>
      <c r="Y17" s="54"/>
      <c r="Z17" s="55"/>
      <c r="AA17" s="55"/>
      <c r="AB17" s="55"/>
      <c r="AC17" s="55"/>
      <c r="AD17" s="55"/>
      <c r="AE17" s="55"/>
      <c r="AF17" s="36"/>
      <c r="AG17" s="36"/>
      <c r="AH17" s="36"/>
      <c r="AI17" s="36"/>
      <c r="AJ17" s="36"/>
      <c r="AK17" s="36"/>
      <c r="AL17" s="36"/>
      <c r="AM17" s="37"/>
      <c r="AN17" s="37"/>
    </row>
    <row r="18" spans="1:40" ht="97.5" customHeight="1">
      <c r="A18" s="30">
        <v>12</v>
      </c>
      <c r="B18" s="31" t="s">
        <v>105</v>
      </c>
      <c r="C18" s="31" t="s">
        <v>98</v>
      </c>
      <c r="D18" s="32" t="s">
        <v>20</v>
      </c>
      <c r="E18" s="33" t="s">
        <v>21</v>
      </c>
      <c r="F18" s="34" t="s">
        <v>106</v>
      </c>
      <c r="G18" s="33" t="s">
        <v>107</v>
      </c>
      <c r="H18" s="33" t="s">
        <v>108</v>
      </c>
      <c r="I18" s="33" t="s">
        <v>102</v>
      </c>
      <c r="J18" s="35" t="s">
        <v>109</v>
      </c>
      <c r="K18" s="53" t="s">
        <v>110</v>
      </c>
      <c r="L18" s="36"/>
      <c r="M18" s="36"/>
      <c r="N18" s="36"/>
      <c r="O18" s="36"/>
      <c r="P18" s="36"/>
      <c r="Q18" s="36"/>
      <c r="R18" s="36"/>
      <c r="S18" s="36"/>
      <c r="T18" s="36"/>
      <c r="U18" s="36"/>
      <c r="V18" s="36"/>
      <c r="W18" s="36"/>
      <c r="X18" s="36"/>
      <c r="Y18" s="56"/>
      <c r="Z18" s="57"/>
      <c r="AA18" s="57"/>
      <c r="AB18" s="57"/>
      <c r="AC18" s="57"/>
      <c r="AD18" s="57"/>
      <c r="AE18" s="57"/>
      <c r="AF18" s="36"/>
      <c r="AG18" s="36"/>
      <c r="AH18" s="36"/>
      <c r="AI18" s="36"/>
      <c r="AJ18" s="36"/>
      <c r="AK18" s="36"/>
      <c r="AL18" s="36"/>
      <c r="AM18" s="37"/>
      <c r="AN18" s="37"/>
    </row>
    <row r="19" spans="1:40" ht="31.5">
      <c r="A19" s="30">
        <v>13</v>
      </c>
      <c r="B19" s="31" t="s">
        <v>111</v>
      </c>
      <c r="C19" s="58" t="s">
        <v>98</v>
      </c>
      <c r="D19" s="59" t="s">
        <v>20</v>
      </c>
      <c r="E19" s="60" t="s">
        <v>21</v>
      </c>
      <c r="F19" s="61" t="s">
        <v>112</v>
      </c>
      <c r="G19" s="62" t="s">
        <v>113</v>
      </c>
      <c r="H19" s="62" t="s">
        <v>114</v>
      </c>
      <c r="I19" s="62" t="s">
        <v>102</v>
      </c>
      <c r="J19" s="62" t="s">
        <v>115</v>
      </c>
      <c r="K19" s="62" t="s">
        <v>116</v>
      </c>
      <c r="L19" s="36"/>
      <c r="M19" s="36"/>
      <c r="N19" s="36"/>
      <c r="O19" s="36"/>
      <c r="P19" s="36"/>
      <c r="Q19" s="36"/>
      <c r="R19" s="36"/>
      <c r="S19" s="36"/>
      <c r="T19" s="36"/>
      <c r="U19" s="36"/>
      <c r="V19" s="36"/>
      <c r="W19" s="36"/>
      <c r="X19" s="36"/>
      <c r="Y19" s="63"/>
      <c r="Z19" s="63"/>
      <c r="AA19" s="63"/>
      <c r="AB19" s="63"/>
      <c r="AC19" s="63"/>
      <c r="AD19" s="63"/>
      <c r="AE19" s="63"/>
      <c r="AF19" s="63"/>
      <c r="AG19" s="63"/>
      <c r="AH19" s="63"/>
      <c r="AI19" s="63"/>
      <c r="AJ19" s="63"/>
      <c r="AK19" s="63"/>
      <c r="AL19" s="63"/>
      <c r="AM19" s="64"/>
      <c r="AN19" s="64"/>
    </row>
    <row r="20" spans="1:40" ht="409.5" customHeight="1">
      <c r="A20" s="30">
        <v>14</v>
      </c>
      <c r="B20" s="31" t="s">
        <v>117</v>
      </c>
      <c r="C20" s="31" t="s">
        <v>98</v>
      </c>
      <c r="D20" s="32" t="s">
        <v>20</v>
      </c>
      <c r="E20" s="33" t="s">
        <v>21</v>
      </c>
      <c r="F20" s="34" t="s">
        <v>118</v>
      </c>
      <c r="G20" s="33" t="s">
        <v>119</v>
      </c>
      <c r="H20" s="33" t="s">
        <v>120</v>
      </c>
      <c r="I20" s="33" t="s">
        <v>102</v>
      </c>
      <c r="J20" s="35" t="s">
        <v>121</v>
      </c>
      <c r="K20" s="53" t="s">
        <v>122</v>
      </c>
      <c r="L20" s="65"/>
      <c r="M20" s="65"/>
      <c r="N20" s="65"/>
      <c r="O20" s="65"/>
      <c r="P20" s="65"/>
      <c r="Q20" s="65"/>
      <c r="R20" s="65"/>
      <c r="S20" s="65"/>
      <c r="T20" s="65"/>
      <c r="U20" s="65"/>
      <c r="V20" s="65"/>
      <c r="W20" s="65"/>
      <c r="X20" s="66"/>
      <c r="Y20" s="63"/>
      <c r="Z20" s="63"/>
      <c r="AA20" s="63"/>
      <c r="AB20" s="63"/>
      <c r="AC20" s="63"/>
      <c r="AD20" s="63"/>
      <c r="AE20" s="63"/>
      <c r="AF20" s="63"/>
      <c r="AG20" s="63"/>
      <c r="AH20" s="63"/>
      <c r="AI20" s="63"/>
      <c r="AJ20" s="63"/>
      <c r="AK20" s="63"/>
      <c r="AL20" s="63"/>
      <c r="AM20" s="64"/>
      <c r="AN20" s="64"/>
    </row>
    <row r="21" spans="1:40" ht="63.75">
      <c r="A21" s="30">
        <v>15</v>
      </c>
      <c r="B21" s="47" t="s">
        <v>123</v>
      </c>
      <c r="C21" s="47" t="s">
        <v>65</v>
      </c>
      <c r="D21" s="48" t="s">
        <v>124</v>
      </c>
      <c r="E21" s="49" t="s">
        <v>21</v>
      </c>
      <c r="F21" s="50" t="s">
        <v>125</v>
      </c>
      <c r="G21" s="49" t="s">
        <v>126</v>
      </c>
      <c r="H21" s="49" t="s">
        <v>127</v>
      </c>
      <c r="I21" s="49" t="s">
        <v>128</v>
      </c>
      <c r="J21" s="51" t="s">
        <v>129</v>
      </c>
      <c r="K21" s="49" t="s">
        <v>130</v>
      </c>
      <c r="L21" s="67"/>
      <c r="M21" s="67"/>
      <c r="N21" s="67"/>
      <c r="O21" s="67"/>
      <c r="P21" s="67"/>
      <c r="Q21" s="67"/>
      <c r="R21" s="67"/>
      <c r="S21" s="67"/>
      <c r="T21" s="67"/>
      <c r="U21" s="67"/>
      <c r="V21" s="67"/>
      <c r="W21" s="67"/>
      <c r="X21" s="68"/>
      <c r="Y21" s="63"/>
      <c r="Z21" s="63"/>
      <c r="AA21" s="63"/>
      <c r="AB21" s="63"/>
      <c r="AC21" s="63"/>
      <c r="AD21" s="63"/>
      <c r="AE21" s="63"/>
      <c r="AF21" s="63"/>
      <c r="AG21" s="63"/>
      <c r="AH21" s="63"/>
      <c r="AI21" s="63"/>
      <c r="AJ21" s="63"/>
      <c r="AK21" s="63"/>
      <c r="AL21" s="63"/>
      <c r="AM21" s="64"/>
      <c r="AN21" s="64"/>
    </row>
    <row r="22" spans="1:40" ht="102">
      <c r="A22" s="30">
        <v>16</v>
      </c>
      <c r="B22" s="31" t="s">
        <v>131</v>
      </c>
      <c r="C22" s="31" t="s">
        <v>65</v>
      </c>
      <c r="D22" s="32" t="s">
        <v>124</v>
      </c>
      <c r="E22" s="33" t="s">
        <v>21</v>
      </c>
      <c r="F22" s="34" t="s">
        <v>132</v>
      </c>
      <c r="G22" s="33" t="s">
        <v>133</v>
      </c>
      <c r="H22" s="33" t="s">
        <v>134</v>
      </c>
      <c r="I22" s="33" t="s">
        <v>135</v>
      </c>
      <c r="J22" s="35" t="s">
        <v>136</v>
      </c>
      <c r="K22" s="33" t="s">
        <v>137</v>
      </c>
      <c r="L22" s="69"/>
      <c r="M22" s="69"/>
      <c r="N22" s="69"/>
      <c r="O22" s="69"/>
      <c r="P22" s="69"/>
      <c r="Q22" s="69"/>
      <c r="R22" s="69"/>
      <c r="S22" s="69"/>
      <c r="T22" s="69"/>
      <c r="U22" s="69"/>
      <c r="V22" s="69"/>
      <c r="W22" s="69"/>
      <c r="X22" s="70"/>
      <c r="Y22" s="36"/>
      <c r="Z22" s="36"/>
      <c r="AA22" s="36"/>
      <c r="AB22" s="36"/>
      <c r="AC22" s="36"/>
      <c r="AD22" s="36"/>
      <c r="AE22" s="36"/>
      <c r="AF22" s="36"/>
      <c r="AG22" s="36"/>
      <c r="AH22" s="36"/>
      <c r="AI22" s="36"/>
      <c r="AJ22" s="36"/>
      <c r="AK22" s="36"/>
      <c r="AL22" s="36"/>
      <c r="AM22" s="37"/>
      <c r="AN22" s="37"/>
    </row>
    <row r="23" spans="1:40" ht="165.75">
      <c r="A23" s="30">
        <v>17</v>
      </c>
      <c r="B23" s="31" t="s">
        <v>138</v>
      </c>
      <c r="C23" s="31" t="s">
        <v>139</v>
      </c>
      <c r="D23" s="32" t="s">
        <v>140</v>
      </c>
      <c r="E23" s="33" t="s">
        <v>21</v>
      </c>
      <c r="F23" s="34" t="s">
        <v>141</v>
      </c>
      <c r="G23" s="33" t="s">
        <v>142</v>
      </c>
      <c r="H23" s="33" t="s">
        <v>143</v>
      </c>
      <c r="I23" s="33" t="s">
        <v>144</v>
      </c>
      <c r="J23" s="35" t="s">
        <v>145</v>
      </c>
      <c r="K23" s="53" t="s">
        <v>146</v>
      </c>
      <c r="L23" s="71"/>
      <c r="M23" s="72"/>
      <c r="N23" s="72"/>
      <c r="O23" s="72"/>
      <c r="P23" s="72"/>
      <c r="Q23" s="72"/>
      <c r="R23" s="72"/>
      <c r="S23" s="72"/>
      <c r="T23" s="72"/>
      <c r="U23" s="72"/>
      <c r="V23" s="72"/>
      <c r="W23" s="72"/>
      <c r="X23" s="72"/>
      <c r="Y23" s="36"/>
      <c r="Z23" s="36"/>
      <c r="AA23" s="36"/>
      <c r="AB23" s="36"/>
      <c r="AC23" s="36"/>
      <c r="AD23" s="36"/>
      <c r="AE23" s="36"/>
      <c r="AF23" s="36"/>
      <c r="AG23" s="36"/>
      <c r="AH23" s="36"/>
      <c r="AI23" s="36"/>
      <c r="AJ23" s="36"/>
      <c r="AK23" s="36"/>
      <c r="AL23" s="36"/>
      <c r="AM23" s="37"/>
      <c r="AN23" s="37"/>
    </row>
    <row r="24" spans="1:40" ht="51.75" customHeight="1">
      <c r="A24" s="30">
        <v>18</v>
      </c>
      <c r="B24" s="31" t="s">
        <v>147</v>
      </c>
      <c r="C24" s="31" t="s">
        <v>139</v>
      </c>
      <c r="D24" s="32" t="s">
        <v>140</v>
      </c>
      <c r="E24" s="33" t="s">
        <v>21</v>
      </c>
      <c r="F24" s="34" t="s">
        <v>148</v>
      </c>
      <c r="G24" s="33" t="s">
        <v>149</v>
      </c>
      <c r="H24" s="33" t="s">
        <v>150</v>
      </c>
      <c r="I24" s="33" t="s">
        <v>151</v>
      </c>
      <c r="J24" s="35" t="s">
        <v>152</v>
      </c>
      <c r="K24" s="33" t="s">
        <v>153</v>
      </c>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7"/>
      <c r="AN24" s="37"/>
    </row>
    <row r="25" spans="1:40" ht="75" customHeight="1">
      <c r="A25" s="30">
        <v>19</v>
      </c>
      <c r="B25" s="31" t="s">
        <v>154</v>
      </c>
      <c r="C25" s="31" t="s">
        <v>139</v>
      </c>
      <c r="D25" s="32" t="s">
        <v>140</v>
      </c>
      <c r="E25" s="33" t="s">
        <v>21</v>
      </c>
      <c r="F25" s="34" t="s">
        <v>155</v>
      </c>
      <c r="G25" s="33" t="s">
        <v>156</v>
      </c>
      <c r="H25" s="33" t="s">
        <v>157</v>
      </c>
      <c r="I25" s="33" t="s">
        <v>158</v>
      </c>
      <c r="J25" s="35" t="s">
        <v>159</v>
      </c>
      <c r="K25" s="53" t="s">
        <v>160</v>
      </c>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7"/>
      <c r="AN25" s="37"/>
    </row>
    <row r="26" spans="1:40" ht="93.75" customHeight="1">
      <c r="A26" s="30">
        <v>20</v>
      </c>
      <c r="B26" s="31" t="s">
        <v>161</v>
      </c>
      <c r="C26" s="31" t="s">
        <v>139</v>
      </c>
      <c r="D26" s="32" t="s">
        <v>140</v>
      </c>
      <c r="E26" s="33" t="s">
        <v>21</v>
      </c>
      <c r="F26" s="34" t="s">
        <v>162</v>
      </c>
      <c r="G26" s="33" t="s">
        <v>163</v>
      </c>
      <c r="H26" s="33" t="s">
        <v>164</v>
      </c>
      <c r="I26" s="33" t="s">
        <v>165</v>
      </c>
      <c r="J26" s="35" t="s">
        <v>166</v>
      </c>
      <c r="K26" s="73" t="s">
        <v>167</v>
      </c>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7"/>
      <c r="AN26" s="37"/>
    </row>
    <row r="27" spans="1:40" ht="145.5" customHeight="1">
      <c r="A27" s="30">
        <v>21</v>
      </c>
      <c r="B27" s="31" t="s">
        <v>168</v>
      </c>
      <c r="C27" s="31" t="s">
        <v>139</v>
      </c>
      <c r="D27" s="32" t="s">
        <v>140</v>
      </c>
      <c r="E27" s="33" t="s">
        <v>21</v>
      </c>
      <c r="F27" s="34" t="s">
        <v>169</v>
      </c>
      <c r="G27" s="33" t="s">
        <v>170</v>
      </c>
      <c r="H27" s="33" t="s">
        <v>171</v>
      </c>
      <c r="I27" s="33" t="s">
        <v>172</v>
      </c>
      <c r="J27" s="35" t="s">
        <v>173</v>
      </c>
      <c r="K27" s="74" t="s">
        <v>174</v>
      </c>
      <c r="L27" s="75"/>
      <c r="M27" s="75"/>
      <c r="N27" s="75"/>
      <c r="O27" s="75"/>
      <c r="P27" s="75"/>
      <c r="Q27" s="75"/>
      <c r="R27" s="75"/>
      <c r="S27" s="75"/>
      <c r="T27" s="75"/>
      <c r="U27" s="75"/>
      <c r="V27" s="75"/>
      <c r="W27" s="75"/>
      <c r="X27" s="76"/>
      <c r="Y27" s="36"/>
      <c r="Z27" s="36"/>
      <c r="AA27" s="36"/>
      <c r="AB27" s="36"/>
      <c r="AC27" s="36"/>
      <c r="AD27" s="36"/>
      <c r="AE27" s="36"/>
      <c r="AF27" s="36"/>
      <c r="AG27" s="36"/>
      <c r="AH27" s="36"/>
      <c r="AI27" s="36"/>
      <c r="AJ27" s="36"/>
      <c r="AK27" s="36"/>
      <c r="AL27" s="36"/>
      <c r="AM27" s="37"/>
      <c r="AN27" s="37"/>
    </row>
    <row r="28" spans="1:40" ht="190.5" customHeight="1">
      <c r="A28" s="30">
        <v>22</v>
      </c>
      <c r="B28" s="31" t="s">
        <v>175</v>
      </c>
      <c r="C28" s="31" t="s">
        <v>83</v>
      </c>
      <c r="D28" s="32" t="s">
        <v>176</v>
      </c>
      <c r="E28" s="33" t="s">
        <v>177</v>
      </c>
      <c r="F28" s="34" t="s">
        <v>178</v>
      </c>
      <c r="G28" s="33" t="s">
        <v>179</v>
      </c>
      <c r="H28" s="33" t="s">
        <v>180</v>
      </c>
      <c r="I28" s="33" t="s">
        <v>181</v>
      </c>
      <c r="J28" s="35" t="s">
        <v>182</v>
      </c>
      <c r="K28" s="74" t="s">
        <v>183</v>
      </c>
      <c r="L28" s="77"/>
      <c r="M28" s="77"/>
      <c r="N28" s="77"/>
      <c r="O28" s="77"/>
      <c r="P28" s="77"/>
      <c r="Q28" s="77"/>
      <c r="R28" s="77"/>
      <c r="S28" s="77"/>
      <c r="T28" s="77"/>
      <c r="U28" s="77"/>
      <c r="V28" s="77"/>
      <c r="W28" s="77"/>
      <c r="X28" s="78"/>
      <c r="Y28" s="36"/>
      <c r="Z28" s="36"/>
      <c r="AA28" s="36"/>
      <c r="AB28" s="36"/>
      <c r="AC28" s="36"/>
      <c r="AD28" s="36"/>
      <c r="AE28" s="36"/>
      <c r="AF28" s="36"/>
      <c r="AG28" s="36"/>
      <c r="AH28" s="36"/>
      <c r="AI28" s="36"/>
      <c r="AJ28" s="36"/>
      <c r="AK28" s="36"/>
      <c r="AL28" s="36"/>
      <c r="AM28" s="37"/>
      <c r="AN28" s="37"/>
    </row>
    <row r="29" spans="1:40" ht="408">
      <c r="A29" s="30">
        <v>23</v>
      </c>
      <c r="B29" s="31" t="s">
        <v>184</v>
      </c>
      <c r="C29" s="31" t="s">
        <v>83</v>
      </c>
      <c r="D29" s="32" t="s">
        <v>176</v>
      </c>
      <c r="E29" s="33" t="s">
        <v>177</v>
      </c>
      <c r="F29" s="34" t="s">
        <v>185</v>
      </c>
      <c r="G29" s="33" t="s">
        <v>186</v>
      </c>
      <c r="H29" s="33" t="s">
        <v>187</v>
      </c>
      <c r="I29" s="33" t="s">
        <v>188</v>
      </c>
      <c r="J29" s="35" t="s">
        <v>189</v>
      </c>
      <c r="K29" s="33" t="s">
        <v>190</v>
      </c>
      <c r="L29" s="77"/>
      <c r="M29" s="77"/>
      <c r="N29" s="77"/>
      <c r="O29" s="77"/>
      <c r="P29" s="77"/>
      <c r="Q29" s="77"/>
      <c r="R29" s="77"/>
      <c r="S29" s="77"/>
      <c r="T29" s="77"/>
      <c r="U29" s="77"/>
      <c r="V29" s="77"/>
      <c r="W29" s="77"/>
      <c r="X29" s="78"/>
      <c r="Y29" s="79"/>
      <c r="Z29" s="79"/>
      <c r="AA29" s="79"/>
      <c r="AB29" s="79"/>
      <c r="AC29" s="79"/>
      <c r="AD29" s="79"/>
      <c r="AE29" s="79"/>
      <c r="AF29" s="79"/>
      <c r="AG29" s="79"/>
      <c r="AH29" s="79"/>
      <c r="AI29" s="79"/>
      <c r="AJ29" s="79"/>
      <c r="AK29" s="79"/>
      <c r="AL29" s="79"/>
      <c r="AM29" s="37"/>
      <c r="AN29" s="37"/>
    </row>
    <row r="30" spans="1:40" ht="104.25" customHeight="1">
      <c r="A30" s="30">
        <v>24</v>
      </c>
      <c r="B30" s="31" t="s">
        <v>191</v>
      </c>
      <c r="C30" s="31" t="s">
        <v>83</v>
      </c>
      <c r="D30" s="32" t="s">
        <v>192</v>
      </c>
      <c r="E30" s="33" t="s">
        <v>177</v>
      </c>
      <c r="F30" s="34" t="s">
        <v>193</v>
      </c>
      <c r="G30" s="33" t="s">
        <v>194</v>
      </c>
      <c r="H30" s="33" t="s">
        <v>195</v>
      </c>
      <c r="I30" s="33" t="s">
        <v>196</v>
      </c>
      <c r="J30" s="35" t="s">
        <v>197</v>
      </c>
      <c r="K30" s="33" t="s">
        <v>198</v>
      </c>
      <c r="L30" s="36"/>
      <c r="M30" s="36"/>
      <c r="N30" s="36"/>
      <c r="O30" s="36"/>
      <c r="P30" s="36"/>
      <c r="Q30" s="36"/>
      <c r="R30" s="36"/>
      <c r="S30" s="36"/>
      <c r="T30" s="36"/>
      <c r="U30" s="36"/>
      <c r="V30" s="36"/>
      <c r="W30" s="36"/>
      <c r="X30" s="80"/>
      <c r="Y30" s="81"/>
      <c r="Z30" s="82"/>
      <c r="AA30" s="82"/>
      <c r="AB30" s="82"/>
      <c r="AC30" s="82"/>
      <c r="AD30" s="82"/>
      <c r="AE30" s="82"/>
      <c r="AF30" s="82"/>
      <c r="AG30" s="82"/>
      <c r="AH30" s="82"/>
      <c r="AI30" s="82"/>
      <c r="AJ30" s="82"/>
      <c r="AK30" s="82"/>
      <c r="AL30" s="83"/>
      <c r="AM30" s="84"/>
      <c r="AN30" s="84"/>
    </row>
    <row r="31" spans="1:40" ht="45" customHeight="1">
      <c r="A31" s="40">
        <v>25</v>
      </c>
      <c r="B31" s="31" t="s">
        <v>199</v>
      </c>
      <c r="C31" s="31" t="s">
        <v>83</v>
      </c>
      <c r="D31" s="32" t="s">
        <v>192</v>
      </c>
      <c r="E31" s="33" t="s">
        <v>177</v>
      </c>
      <c r="F31" s="34" t="s">
        <v>200</v>
      </c>
      <c r="G31" s="33" t="s">
        <v>201</v>
      </c>
      <c r="H31" s="33" t="s">
        <v>202</v>
      </c>
      <c r="I31" s="33" t="s">
        <v>203</v>
      </c>
      <c r="J31" s="35" t="s">
        <v>204</v>
      </c>
      <c r="K31" s="33" t="s">
        <v>205</v>
      </c>
      <c r="L31" s="57"/>
      <c r="M31" s="57"/>
      <c r="N31" s="57"/>
      <c r="O31" s="57"/>
      <c r="P31" s="57"/>
      <c r="Q31" s="57"/>
      <c r="R31" s="57"/>
      <c r="S31" s="57"/>
      <c r="T31" s="57"/>
      <c r="U31" s="57"/>
      <c r="V31" s="57"/>
      <c r="W31" s="57"/>
      <c r="X31" s="85"/>
      <c r="Y31" s="86" t="s">
        <v>206</v>
      </c>
      <c r="Z31" s="84"/>
      <c r="AA31" s="84"/>
      <c r="AB31" s="84"/>
      <c r="AC31" s="84"/>
      <c r="AD31" s="84"/>
      <c r="AE31" s="84"/>
      <c r="AF31" s="84"/>
      <c r="AG31" s="84"/>
      <c r="AH31" s="84"/>
      <c r="AI31" s="84"/>
      <c r="AJ31" s="84"/>
      <c r="AK31" s="84"/>
      <c r="AL31" s="87"/>
      <c r="AM31" s="84"/>
      <c r="AN31" s="84"/>
    </row>
    <row r="32" spans="1:40" ht="99" customHeight="1">
      <c r="A32" s="40">
        <v>26</v>
      </c>
      <c r="B32" s="31" t="s">
        <v>207</v>
      </c>
      <c r="C32" s="31" t="s">
        <v>83</v>
      </c>
      <c r="D32" s="32" t="s">
        <v>176</v>
      </c>
      <c r="E32" s="33" t="s">
        <v>177</v>
      </c>
      <c r="F32" s="34" t="s">
        <v>208</v>
      </c>
      <c r="G32" s="33" t="s">
        <v>209</v>
      </c>
      <c r="H32" s="33" t="s">
        <v>210</v>
      </c>
      <c r="I32" s="33" t="s">
        <v>211</v>
      </c>
      <c r="J32" s="35" t="s">
        <v>212</v>
      </c>
      <c r="K32" s="33" t="s">
        <v>213</v>
      </c>
      <c r="L32" s="88"/>
      <c r="M32" s="89"/>
      <c r="N32" s="89"/>
      <c r="O32" s="89"/>
      <c r="P32" s="89"/>
      <c r="Q32" s="89"/>
      <c r="R32" s="89"/>
      <c r="S32" s="89"/>
      <c r="T32" s="89"/>
      <c r="U32" s="89"/>
      <c r="V32" s="89"/>
      <c r="W32" s="89"/>
      <c r="X32" s="89"/>
      <c r="Y32" s="86" t="s">
        <v>214</v>
      </c>
      <c r="Z32" s="90"/>
      <c r="AA32" s="90"/>
      <c r="AB32" s="90"/>
      <c r="AC32" s="90"/>
      <c r="AD32" s="90"/>
      <c r="AE32" s="90"/>
      <c r="AF32" s="90"/>
      <c r="AG32" s="90"/>
      <c r="AH32" s="90"/>
      <c r="AI32" s="90"/>
      <c r="AJ32" s="90"/>
      <c r="AK32" s="90"/>
      <c r="AL32" s="91"/>
      <c r="AM32" s="84"/>
      <c r="AN32" s="84"/>
    </row>
    <row r="33" spans="1:40" ht="80.25" customHeight="1">
      <c r="A33" s="40">
        <v>27</v>
      </c>
      <c r="B33" s="31" t="s">
        <v>215</v>
      </c>
      <c r="C33" s="31" t="s">
        <v>83</v>
      </c>
      <c r="D33" s="32" t="s">
        <v>176</v>
      </c>
      <c r="E33" s="33" t="s">
        <v>177</v>
      </c>
      <c r="F33" s="34" t="s">
        <v>216</v>
      </c>
      <c r="G33" s="33" t="s">
        <v>217</v>
      </c>
      <c r="H33" s="33" t="s">
        <v>218</v>
      </c>
      <c r="I33" s="33" t="s">
        <v>219</v>
      </c>
      <c r="J33" s="35" t="s">
        <v>220</v>
      </c>
      <c r="K33" s="92" t="s">
        <v>221</v>
      </c>
      <c r="L33" s="88"/>
      <c r="M33" s="89"/>
      <c r="N33" s="89"/>
      <c r="O33" s="89"/>
      <c r="P33" s="89"/>
      <c r="Q33" s="89"/>
      <c r="R33" s="89"/>
      <c r="S33" s="89"/>
      <c r="T33" s="89"/>
      <c r="U33" s="89"/>
      <c r="V33" s="89"/>
      <c r="W33" s="89"/>
      <c r="X33" s="89"/>
      <c r="Y33" s="93"/>
      <c r="Z33" s="93"/>
      <c r="AA33" s="93"/>
      <c r="AB33" s="93"/>
      <c r="AC33" s="93"/>
      <c r="AD33" s="93"/>
      <c r="AE33" s="93"/>
      <c r="AF33" s="93"/>
      <c r="AG33" s="93"/>
      <c r="AH33" s="93"/>
      <c r="AI33" s="93"/>
      <c r="AJ33" s="93"/>
      <c r="AK33" s="93"/>
      <c r="AL33" s="93"/>
      <c r="AM33" s="37"/>
      <c r="AN33" s="37"/>
    </row>
    <row r="34" spans="1:40" ht="69" customHeight="1">
      <c r="A34" s="30">
        <v>28</v>
      </c>
      <c r="B34" s="31" t="s">
        <v>222</v>
      </c>
      <c r="C34" s="31" t="s">
        <v>83</v>
      </c>
      <c r="D34" s="32" t="s">
        <v>176</v>
      </c>
      <c r="E34" s="33" t="s">
        <v>21</v>
      </c>
      <c r="F34" s="34" t="s">
        <v>223</v>
      </c>
      <c r="G34" s="33" t="s">
        <v>224</v>
      </c>
      <c r="H34" s="33" t="s">
        <v>225</v>
      </c>
      <c r="I34" s="33" t="s">
        <v>226</v>
      </c>
      <c r="J34" s="35" t="s">
        <v>227</v>
      </c>
      <c r="K34" s="33" t="s">
        <v>228</v>
      </c>
      <c r="L34" s="88"/>
      <c r="M34" s="89"/>
      <c r="N34" s="89"/>
      <c r="O34" s="89"/>
      <c r="P34" s="89"/>
      <c r="Q34" s="89"/>
      <c r="R34" s="89"/>
      <c r="S34" s="89"/>
      <c r="T34" s="89"/>
      <c r="U34" s="89"/>
      <c r="V34" s="89"/>
      <c r="W34" s="89"/>
      <c r="X34" s="89"/>
      <c r="Y34" s="36"/>
      <c r="Z34" s="36"/>
      <c r="AA34" s="36"/>
      <c r="AB34" s="36"/>
      <c r="AC34" s="36"/>
      <c r="AD34" s="36"/>
      <c r="AE34" s="36"/>
      <c r="AF34" s="36"/>
      <c r="AG34" s="36"/>
      <c r="AH34" s="36"/>
      <c r="AI34" s="36"/>
      <c r="AJ34" s="36"/>
      <c r="AK34" s="36"/>
      <c r="AL34" s="36"/>
      <c r="AM34" s="37"/>
      <c r="AN34" s="37"/>
    </row>
    <row r="35" spans="1:40" ht="71.25" customHeight="1">
      <c r="A35" s="30">
        <v>29</v>
      </c>
      <c r="B35" s="31" t="s">
        <v>229</v>
      </c>
      <c r="C35" s="31" t="s">
        <v>83</v>
      </c>
      <c r="D35" s="32" t="s">
        <v>176</v>
      </c>
      <c r="E35" s="33" t="s">
        <v>21</v>
      </c>
      <c r="F35" s="34" t="s">
        <v>230</v>
      </c>
      <c r="G35" s="33" t="s">
        <v>231</v>
      </c>
      <c r="H35" s="33" t="s">
        <v>232</v>
      </c>
      <c r="I35" s="33" t="s">
        <v>233</v>
      </c>
      <c r="J35" s="35" t="s">
        <v>234</v>
      </c>
      <c r="K35" s="33" t="s">
        <v>235</v>
      </c>
      <c r="L35" s="88"/>
      <c r="M35" s="89"/>
      <c r="N35" s="89"/>
      <c r="O35" s="89"/>
      <c r="P35" s="89"/>
      <c r="Q35" s="89"/>
      <c r="R35" s="89"/>
      <c r="S35" s="89"/>
      <c r="T35" s="89"/>
      <c r="U35" s="89"/>
      <c r="V35" s="89"/>
      <c r="W35" s="89"/>
      <c r="X35" s="89"/>
      <c r="Y35" s="36"/>
      <c r="Z35" s="36"/>
      <c r="AA35" s="36"/>
      <c r="AB35" s="36"/>
      <c r="AC35" s="36"/>
      <c r="AD35" s="36"/>
      <c r="AE35" s="36"/>
      <c r="AF35" s="36"/>
      <c r="AG35" s="36"/>
      <c r="AH35" s="36"/>
      <c r="AI35" s="36"/>
      <c r="AJ35" s="36"/>
      <c r="AK35" s="36"/>
      <c r="AL35" s="36"/>
      <c r="AM35" s="37"/>
      <c r="AN35" s="37"/>
    </row>
    <row r="36" spans="1:40" ht="53.25" customHeight="1">
      <c r="A36" s="30">
        <v>30</v>
      </c>
      <c r="B36" s="31" t="s">
        <v>236</v>
      </c>
      <c r="C36" s="31" t="s">
        <v>83</v>
      </c>
      <c r="D36" s="32" t="s">
        <v>84</v>
      </c>
      <c r="E36" s="33" t="s">
        <v>21</v>
      </c>
      <c r="F36" s="34" t="s">
        <v>237</v>
      </c>
      <c r="G36" s="33" t="s">
        <v>238</v>
      </c>
      <c r="H36" s="33" t="s">
        <v>239</v>
      </c>
      <c r="I36" s="33" t="s">
        <v>240</v>
      </c>
      <c r="J36" s="35" t="s">
        <v>241</v>
      </c>
      <c r="K36" s="33" t="s">
        <v>242</v>
      </c>
      <c r="L36" s="71"/>
      <c r="M36" s="72"/>
      <c r="N36" s="72"/>
      <c r="O36" s="72"/>
      <c r="P36" s="72"/>
      <c r="Q36" s="72"/>
      <c r="R36" s="72"/>
      <c r="S36" s="72"/>
      <c r="T36" s="72"/>
      <c r="U36" s="72"/>
      <c r="V36" s="72"/>
      <c r="W36" s="72"/>
      <c r="X36" s="72"/>
      <c r="Y36" s="36"/>
      <c r="Z36" s="36"/>
      <c r="AA36" s="36"/>
      <c r="AB36" s="36"/>
      <c r="AC36" s="36"/>
      <c r="AD36" s="36"/>
      <c r="AE36" s="36"/>
      <c r="AF36" s="36"/>
      <c r="AG36" s="36"/>
      <c r="AH36" s="36"/>
      <c r="AI36" s="36"/>
      <c r="AJ36" s="36"/>
      <c r="AK36" s="36"/>
      <c r="AL36" s="36"/>
      <c r="AM36" s="37"/>
      <c r="AN36" s="37"/>
    </row>
    <row r="37" spans="1:40" ht="50.25" customHeight="1">
      <c r="A37" s="30">
        <v>31</v>
      </c>
      <c r="B37" s="31" t="s">
        <v>243</v>
      </c>
      <c r="C37" s="31" t="s">
        <v>83</v>
      </c>
      <c r="D37" s="32" t="s">
        <v>84</v>
      </c>
      <c r="E37" s="33" t="s">
        <v>21</v>
      </c>
      <c r="F37" s="34" t="s">
        <v>244</v>
      </c>
      <c r="G37" s="33" t="s">
        <v>245</v>
      </c>
      <c r="H37" s="33" t="s">
        <v>246</v>
      </c>
      <c r="I37" s="33" t="s">
        <v>247</v>
      </c>
      <c r="J37" s="35" t="s">
        <v>248</v>
      </c>
      <c r="K37" s="33" t="s">
        <v>249</v>
      </c>
      <c r="L37" s="71"/>
      <c r="M37" s="72"/>
      <c r="N37" s="72"/>
      <c r="O37" s="72"/>
      <c r="P37" s="72"/>
      <c r="Q37" s="72"/>
      <c r="R37" s="72"/>
      <c r="S37" s="72"/>
      <c r="T37" s="72"/>
      <c r="U37" s="72"/>
      <c r="V37" s="72"/>
      <c r="W37" s="72"/>
      <c r="X37" s="72"/>
      <c r="Y37" s="36"/>
      <c r="Z37" s="36"/>
      <c r="AA37" s="36"/>
      <c r="AB37" s="36"/>
      <c r="AC37" s="36"/>
      <c r="AD37" s="36"/>
      <c r="AE37" s="36"/>
      <c r="AF37" s="36"/>
      <c r="AG37" s="36"/>
      <c r="AH37" s="36"/>
      <c r="AI37" s="36"/>
      <c r="AJ37" s="36"/>
      <c r="AK37" s="36"/>
      <c r="AL37" s="36"/>
      <c r="AM37" s="37"/>
      <c r="AN37" s="37"/>
    </row>
    <row r="38" spans="1:40" ht="70.5" customHeight="1">
      <c r="A38" s="30">
        <v>32</v>
      </c>
      <c r="B38" s="31" t="s">
        <v>250</v>
      </c>
      <c r="C38" s="31" t="s">
        <v>83</v>
      </c>
      <c r="D38" s="32" t="s">
        <v>84</v>
      </c>
      <c r="E38" s="33" t="s">
        <v>21</v>
      </c>
      <c r="F38" s="34" t="s">
        <v>251</v>
      </c>
      <c r="G38" s="33" t="s">
        <v>252</v>
      </c>
      <c r="H38" s="33" t="s">
        <v>253</v>
      </c>
      <c r="I38" s="33" t="s">
        <v>254</v>
      </c>
      <c r="J38" s="35" t="s">
        <v>255</v>
      </c>
      <c r="K38" s="33" t="s">
        <v>256</v>
      </c>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7"/>
      <c r="AN38" s="37"/>
    </row>
    <row r="39" spans="1:40" ht="64.5" customHeight="1">
      <c r="A39" s="30">
        <v>33</v>
      </c>
      <c r="B39" s="31" t="s">
        <v>257</v>
      </c>
      <c r="C39" s="31" t="s">
        <v>83</v>
      </c>
      <c r="D39" s="32" t="s">
        <v>84</v>
      </c>
      <c r="E39" s="33" t="s">
        <v>21</v>
      </c>
      <c r="F39" s="34" t="s">
        <v>258</v>
      </c>
      <c r="G39" s="33" t="s">
        <v>259</v>
      </c>
      <c r="H39" s="33" t="s">
        <v>260</v>
      </c>
      <c r="I39" s="33" t="s">
        <v>261</v>
      </c>
      <c r="J39" s="35" t="s">
        <v>262</v>
      </c>
      <c r="K39" s="33" t="s">
        <v>263</v>
      </c>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7"/>
      <c r="AN39" s="37"/>
    </row>
    <row r="40" spans="1:40" ht="86.25" customHeight="1">
      <c r="A40" s="30">
        <v>34</v>
      </c>
      <c r="B40" s="31" t="s">
        <v>264</v>
      </c>
      <c r="C40" s="31" t="s">
        <v>83</v>
      </c>
      <c r="D40" s="32" t="s">
        <v>265</v>
      </c>
      <c r="E40" s="33" t="s">
        <v>21</v>
      </c>
      <c r="F40" s="34" t="s">
        <v>266</v>
      </c>
      <c r="G40" s="33" t="s">
        <v>267</v>
      </c>
      <c r="H40" s="33" t="s">
        <v>268</v>
      </c>
      <c r="I40" s="33" t="s">
        <v>269</v>
      </c>
      <c r="J40" s="35" t="s">
        <v>270</v>
      </c>
      <c r="K40" s="33" t="s">
        <v>271</v>
      </c>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7"/>
      <c r="AN40" s="37"/>
    </row>
    <row r="41" spans="1:40" ht="25.5">
      <c r="A41" s="30">
        <v>35</v>
      </c>
      <c r="B41" s="31" t="s">
        <v>272</v>
      </c>
      <c r="C41" s="31" t="s">
        <v>83</v>
      </c>
      <c r="D41" s="32" t="s">
        <v>265</v>
      </c>
      <c r="E41" s="33" t="s">
        <v>21</v>
      </c>
      <c r="F41" s="34" t="s">
        <v>273</v>
      </c>
      <c r="G41" s="33" t="s">
        <v>274</v>
      </c>
      <c r="H41" s="33" t="s">
        <v>275</v>
      </c>
      <c r="I41" s="33" t="s">
        <v>276</v>
      </c>
      <c r="J41" s="35" t="s">
        <v>277</v>
      </c>
      <c r="K41" s="33" t="s">
        <v>278</v>
      </c>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7"/>
      <c r="AN41" s="37"/>
    </row>
    <row r="42" spans="1:40" ht="129" customHeight="1">
      <c r="A42" s="30">
        <v>36</v>
      </c>
      <c r="B42" s="31" t="s">
        <v>279</v>
      </c>
      <c r="C42" s="31" t="s">
        <v>83</v>
      </c>
      <c r="D42" s="32" t="s">
        <v>265</v>
      </c>
      <c r="E42" s="33" t="s">
        <v>21</v>
      </c>
      <c r="F42" s="34" t="s">
        <v>280</v>
      </c>
      <c r="G42" s="33" t="s">
        <v>281</v>
      </c>
      <c r="H42" s="33" t="s">
        <v>282</v>
      </c>
      <c r="I42" s="33" t="s">
        <v>283</v>
      </c>
      <c r="J42" s="35" t="s">
        <v>284</v>
      </c>
      <c r="K42" s="33" t="s">
        <v>285</v>
      </c>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7"/>
      <c r="AN42" s="37"/>
    </row>
    <row r="43" spans="1:40" ht="120" customHeight="1">
      <c r="A43" s="30">
        <v>37</v>
      </c>
      <c r="B43" s="31" t="s">
        <v>286</v>
      </c>
      <c r="C43" s="31" t="s">
        <v>83</v>
      </c>
      <c r="D43" s="32" t="s">
        <v>265</v>
      </c>
      <c r="E43" s="33" t="s">
        <v>21</v>
      </c>
      <c r="F43" s="34" t="s">
        <v>287</v>
      </c>
      <c r="G43" s="33" t="s">
        <v>288</v>
      </c>
      <c r="H43" s="33" t="s">
        <v>289</v>
      </c>
      <c r="I43" s="33" t="s">
        <v>290</v>
      </c>
      <c r="J43" s="35" t="s">
        <v>291</v>
      </c>
      <c r="K43" s="33" t="s">
        <v>292</v>
      </c>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7"/>
      <c r="AN43" s="37"/>
    </row>
    <row r="44" spans="1:40" ht="148.5" customHeight="1">
      <c r="A44" s="30">
        <v>38</v>
      </c>
      <c r="B44" s="31" t="s">
        <v>293</v>
      </c>
      <c r="C44" s="31" t="s">
        <v>83</v>
      </c>
      <c r="D44" s="32" t="s">
        <v>265</v>
      </c>
      <c r="E44" s="33" t="s">
        <v>21</v>
      </c>
      <c r="F44" s="34" t="s">
        <v>294</v>
      </c>
      <c r="G44" s="33" t="s">
        <v>295</v>
      </c>
      <c r="H44" s="33" t="s">
        <v>296</v>
      </c>
      <c r="I44" s="33" t="s">
        <v>297</v>
      </c>
      <c r="J44" s="35" t="s">
        <v>298</v>
      </c>
      <c r="K44" s="33" t="s">
        <v>299</v>
      </c>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7"/>
      <c r="AN44" s="37"/>
    </row>
    <row r="45" spans="1:40" ht="57.75" customHeight="1">
      <c r="A45" s="30">
        <v>39</v>
      </c>
      <c r="B45" s="31" t="s">
        <v>300</v>
      </c>
      <c r="C45" s="31" t="s">
        <v>83</v>
      </c>
      <c r="D45" s="32" t="s">
        <v>301</v>
      </c>
      <c r="E45" s="33" t="s">
        <v>21</v>
      </c>
      <c r="F45" s="34" t="s">
        <v>302</v>
      </c>
      <c r="G45" s="33" t="s">
        <v>303</v>
      </c>
      <c r="H45" s="33" t="s">
        <v>304</v>
      </c>
      <c r="I45" s="33" t="s">
        <v>305</v>
      </c>
      <c r="J45" s="35" t="s">
        <v>306</v>
      </c>
      <c r="K45" s="33" t="s">
        <v>307</v>
      </c>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7"/>
      <c r="AN45" s="37"/>
    </row>
    <row r="46" spans="1:40" ht="51.75" customHeight="1">
      <c r="A46" s="30">
        <v>40</v>
      </c>
      <c r="B46" s="31" t="s">
        <v>308</v>
      </c>
      <c r="C46" s="31" t="s">
        <v>83</v>
      </c>
      <c r="D46" s="32" t="s">
        <v>301</v>
      </c>
      <c r="E46" s="33" t="s">
        <v>21</v>
      </c>
      <c r="F46" s="34" t="s">
        <v>309</v>
      </c>
      <c r="G46" s="33" t="s">
        <v>310</v>
      </c>
      <c r="H46" s="33" t="s">
        <v>311</v>
      </c>
      <c r="I46" s="33" t="s">
        <v>312</v>
      </c>
      <c r="J46" s="35" t="s">
        <v>313</v>
      </c>
      <c r="K46" s="33" t="s">
        <v>314</v>
      </c>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7"/>
      <c r="AN46" s="37"/>
    </row>
    <row r="47" spans="1:40" ht="54" customHeight="1">
      <c r="A47" s="30">
        <v>41</v>
      </c>
      <c r="B47" s="31" t="s">
        <v>315</v>
      </c>
      <c r="C47" s="31" t="s">
        <v>83</v>
      </c>
      <c r="D47" s="32" t="s">
        <v>316</v>
      </c>
      <c r="E47" s="33" t="s">
        <v>21</v>
      </c>
      <c r="F47" s="34" t="s">
        <v>317</v>
      </c>
      <c r="G47" s="33" t="s">
        <v>318</v>
      </c>
      <c r="H47" s="94" t="s">
        <v>319</v>
      </c>
      <c r="I47" s="33" t="s">
        <v>320</v>
      </c>
      <c r="J47" s="35" t="s">
        <v>321</v>
      </c>
      <c r="K47" s="53" t="s">
        <v>322</v>
      </c>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7"/>
      <c r="AN47" s="37"/>
    </row>
    <row r="48" spans="1:40" ht="50.25" customHeight="1">
      <c r="A48" s="30">
        <v>42</v>
      </c>
      <c r="B48" s="31" t="s">
        <v>323</v>
      </c>
      <c r="C48" s="31" t="s">
        <v>83</v>
      </c>
      <c r="D48" s="32" t="s">
        <v>316</v>
      </c>
      <c r="E48" s="33" t="s">
        <v>21</v>
      </c>
      <c r="F48" s="34" t="s">
        <v>324</v>
      </c>
      <c r="G48" s="33" t="s">
        <v>325</v>
      </c>
      <c r="H48" s="33" t="s">
        <v>326</v>
      </c>
      <c r="I48" s="33" t="s">
        <v>327</v>
      </c>
      <c r="J48" s="35" t="s">
        <v>328</v>
      </c>
      <c r="K48" s="33" t="s">
        <v>329</v>
      </c>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7"/>
      <c r="AN48" s="37"/>
    </row>
    <row r="49" spans="1:40" ht="48" customHeight="1">
      <c r="A49" s="30">
        <v>43</v>
      </c>
      <c r="B49" s="31" t="s">
        <v>330</v>
      </c>
      <c r="C49" s="31" t="s">
        <v>83</v>
      </c>
      <c r="D49" s="32" t="s">
        <v>316</v>
      </c>
      <c r="E49" s="33" t="s">
        <v>21</v>
      </c>
      <c r="F49" s="34" t="s">
        <v>331</v>
      </c>
      <c r="G49" s="33" t="s">
        <v>332</v>
      </c>
      <c r="H49" s="33" t="s">
        <v>333</v>
      </c>
      <c r="I49" s="33" t="s">
        <v>334</v>
      </c>
      <c r="J49" s="35" t="s">
        <v>335</v>
      </c>
      <c r="K49" s="33" t="s">
        <v>336</v>
      </c>
      <c r="L49" s="95"/>
      <c r="M49" s="95"/>
      <c r="N49" s="95"/>
      <c r="O49" s="95"/>
      <c r="P49" s="95"/>
      <c r="Q49" s="95"/>
      <c r="R49" s="95"/>
      <c r="S49" s="95"/>
      <c r="T49" s="95"/>
      <c r="U49" s="95"/>
      <c r="V49" s="95"/>
      <c r="W49" s="95"/>
      <c r="X49" s="95"/>
      <c r="Y49" s="36"/>
      <c r="Z49" s="36"/>
      <c r="AA49" s="36"/>
      <c r="AB49" s="36"/>
      <c r="AC49" s="36"/>
      <c r="AD49" s="36"/>
      <c r="AE49" s="36"/>
      <c r="AF49" s="36"/>
      <c r="AG49" s="36"/>
      <c r="AH49" s="36"/>
      <c r="AI49" s="36"/>
      <c r="AJ49" s="36"/>
      <c r="AK49" s="36"/>
      <c r="AL49" s="36"/>
      <c r="AM49" s="37"/>
      <c r="AN49" s="37"/>
    </row>
    <row r="50" spans="1:40" ht="95.25" customHeight="1">
      <c r="A50" s="30">
        <v>44</v>
      </c>
      <c r="B50" s="31" t="s">
        <v>337</v>
      </c>
      <c r="C50" s="31" t="s">
        <v>83</v>
      </c>
      <c r="D50" s="32" t="s">
        <v>316</v>
      </c>
      <c r="E50" s="33" t="s">
        <v>21</v>
      </c>
      <c r="F50" s="34" t="s">
        <v>338</v>
      </c>
      <c r="G50" s="33" t="s">
        <v>339</v>
      </c>
      <c r="H50" s="33" t="s">
        <v>340</v>
      </c>
      <c r="I50" s="33" t="s">
        <v>341</v>
      </c>
      <c r="J50" s="35" t="s">
        <v>342</v>
      </c>
      <c r="K50" s="33" t="s">
        <v>343</v>
      </c>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7"/>
      <c r="AN50" s="37"/>
    </row>
    <row r="51" spans="1:40" ht="105" customHeight="1">
      <c r="A51" s="30">
        <v>45</v>
      </c>
      <c r="B51" s="31" t="s">
        <v>344</v>
      </c>
      <c r="C51" s="31" t="s">
        <v>83</v>
      </c>
      <c r="D51" s="32" t="s">
        <v>316</v>
      </c>
      <c r="E51" s="33" t="s">
        <v>21</v>
      </c>
      <c r="F51" s="34" t="s">
        <v>345</v>
      </c>
      <c r="G51" s="33" t="s">
        <v>346</v>
      </c>
      <c r="H51" s="33" t="s">
        <v>347</v>
      </c>
      <c r="I51" s="33" t="s">
        <v>348</v>
      </c>
      <c r="J51" s="35" t="s">
        <v>349</v>
      </c>
      <c r="K51" s="94" t="s">
        <v>350</v>
      </c>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7"/>
      <c r="AN51" s="37"/>
    </row>
    <row r="52" spans="1:40" ht="90" customHeight="1">
      <c r="A52" s="30">
        <v>46</v>
      </c>
      <c r="B52" s="31" t="s">
        <v>351</v>
      </c>
      <c r="C52" s="31" t="s">
        <v>83</v>
      </c>
      <c r="D52" s="32" t="s">
        <v>316</v>
      </c>
      <c r="E52" s="33" t="s">
        <v>21</v>
      </c>
      <c r="F52" s="34" t="s">
        <v>352</v>
      </c>
      <c r="G52" s="33" t="s">
        <v>353</v>
      </c>
      <c r="H52" s="33" t="s">
        <v>354</v>
      </c>
      <c r="I52" s="33" t="s">
        <v>355</v>
      </c>
      <c r="J52" s="35" t="s">
        <v>356</v>
      </c>
      <c r="K52" s="33" t="s">
        <v>357</v>
      </c>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7"/>
      <c r="AN52" s="37"/>
    </row>
    <row r="53" spans="1:40" ht="51" customHeight="1">
      <c r="A53" s="30">
        <v>47</v>
      </c>
      <c r="B53" s="31" t="s">
        <v>358</v>
      </c>
      <c r="C53" s="31" t="s">
        <v>83</v>
      </c>
      <c r="D53" s="32" t="s">
        <v>359</v>
      </c>
      <c r="E53" s="33" t="s">
        <v>21</v>
      </c>
      <c r="F53" s="34" t="s">
        <v>360</v>
      </c>
      <c r="G53" s="33" t="s">
        <v>361</v>
      </c>
      <c r="H53" s="33" t="s">
        <v>362</v>
      </c>
      <c r="I53" s="33" t="s">
        <v>363</v>
      </c>
      <c r="J53" s="35" t="s">
        <v>364</v>
      </c>
      <c r="K53" s="33" t="s">
        <v>365</v>
      </c>
      <c r="L53" s="96"/>
      <c r="M53" s="96"/>
      <c r="N53" s="96"/>
      <c r="O53" s="96"/>
      <c r="P53" s="96"/>
      <c r="Q53" s="96"/>
      <c r="R53" s="96"/>
      <c r="S53" s="96"/>
      <c r="T53" s="96"/>
      <c r="U53" s="96"/>
      <c r="V53" s="96"/>
      <c r="W53" s="96"/>
      <c r="X53" s="97"/>
      <c r="Y53" s="36"/>
      <c r="Z53" s="36"/>
      <c r="AA53" s="36"/>
      <c r="AB53" s="36"/>
      <c r="AC53" s="36"/>
      <c r="AD53" s="36"/>
      <c r="AE53" s="36"/>
      <c r="AF53" s="36"/>
      <c r="AG53" s="36"/>
      <c r="AH53" s="36"/>
      <c r="AI53" s="36"/>
      <c r="AJ53" s="36"/>
      <c r="AK53" s="36"/>
      <c r="AL53" s="36"/>
      <c r="AM53" s="37"/>
      <c r="AN53" s="37"/>
    </row>
    <row r="54" spans="1:40" ht="53.25" customHeight="1">
      <c r="A54" s="30">
        <v>48</v>
      </c>
      <c r="B54" s="31" t="s">
        <v>366</v>
      </c>
      <c r="C54" s="31" t="s">
        <v>83</v>
      </c>
      <c r="D54" s="32" t="s">
        <v>316</v>
      </c>
      <c r="E54" s="33" t="s">
        <v>21</v>
      </c>
      <c r="F54" s="34" t="s">
        <v>367</v>
      </c>
      <c r="G54" s="33" t="s">
        <v>368</v>
      </c>
      <c r="H54" s="33" t="s">
        <v>369</v>
      </c>
      <c r="I54" s="33" t="s">
        <v>370</v>
      </c>
      <c r="J54" s="35" t="s">
        <v>371</v>
      </c>
      <c r="K54" s="33" t="s">
        <v>372</v>
      </c>
      <c r="L54" s="95"/>
      <c r="M54" s="95"/>
      <c r="N54" s="95"/>
      <c r="O54" s="95"/>
      <c r="P54" s="95"/>
      <c r="Q54" s="95"/>
      <c r="R54" s="95"/>
      <c r="S54" s="95"/>
      <c r="T54" s="95"/>
      <c r="U54" s="95"/>
      <c r="V54" s="95"/>
      <c r="W54" s="95"/>
      <c r="X54" s="98"/>
      <c r="Y54" s="36"/>
      <c r="Z54" s="36"/>
      <c r="AA54" s="36"/>
      <c r="AB54" s="36"/>
      <c r="AC54" s="36"/>
      <c r="AD54" s="36"/>
      <c r="AE54" s="36"/>
      <c r="AF54" s="36"/>
      <c r="AG54" s="36"/>
      <c r="AH54" s="36"/>
      <c r="AI54" s="36"/>
      <c r="AJ54" s="36"/>
      <c r="AK54" s="36"/>
      <c r="AL54" s="36"/>
      <c r="AM54" s="37"/>
      <c r="AN54" s="37"/>
    </row>
    <row r="55" spans="1:40" ht="51">
      <c r="A55" s="30">
        <v>49</v>
      </c>
      <c r="B55" s="31" t="s">
        <v>373</v>
      </c>
      <c r="C55" s="31" t="s">
        <v>83</v>
      </c>
      <c r="D55" s="32" t="s">
        <v>316</v>
      </c>
      <c r="E55" s="33" t="s">
        <v>21</v>
      </c>
      <c r="F55" s="34" t="s">
        <v>374</v>
      </c>
      <c r="G55" s="33" t="s">
        <v>375</v>
      </c>
      <c r="H55" s="33" t="s">
        <v>376</v>
      </c>
      <c r="I55" s="33" t="s">
        <v>377</v>
      </c>
      <c r="J55" s="35" t="s">
        <v>378</v>
      </c>
      <c r="K55" s="73" t="s">
        <v>379</v>
      </c>
      <c r="L55" s="95"/>
      <c r="M55" s="95"/>
      <c r="N55" s="95"/>
      <c r="O55" s="95"/>
      <c r="P55" s="95"/>
      <c r="Q55" s="95"/>
      <c r="R55" s="95"/>
      <c r="S55" s="95"/>
      <c r="T55" s="95"/>
      <c r="U55" s="95"/>
      <c r="V55" s="95"/>
      <c r="W55" s="95"/>
      <c r="X55" s="95"/>
      <c r="Y55" s="36"/>
      <c r="Z55" s="36"/>
      <c r="AA55" s="36"/>
      <c r="AB55" s="36"/>
      <c r="AC55" s="36"/>
      <c r="AD55" s="36"/>
      <c r="AE55" s="36"/>
      <c r="AF55" s="36"/>
      <c r="AG55" s="36"/>
      <c r="AH55" s="36"/>
      <c r="AI55" s="36"/>
      <c r="AJ55" s="36"/>
      <c r="AK55" s="36"/>
      <c r="AL55" s="36"/>
      <c r="AM55" s="37"/>
      <c r="AN55" s="37"/>
    </row>
    <row r="56" spans="1:40" ht="51" customHeight="1">
      <c r="A56" s="30">
        <v>50</v>
      </c>
      <c r="B56" s="31" t="s">
        <v>380</v>
      </c>
      <c r="C56" s="31" t="s">
        <v>83</v>
      </c>
      <c r="D56" s="32" t="s">
        <v>316</v>
      </c>
      <c r="E56" s="33" t="s">
        <v>21</v>
      </c>
      <c r="F56" s="34" t="s">
        <v>381</v>
      </c>
      <c r="G56" s="33" t="s">
        <v>382</v>
      </c>
      <c r="H56" s="33" t="s">
        <v>376</v>
      </c>
      <c r="I56" s="33" t="s">
        <v>383</v>
      </c>
      <c r="J56" s="35" t="s">
        <v>384</v>
      </c>
      <c r="K56" s="33" t="s">
        <v>385</v>
      </c>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4"/>
      <c r="AN56" s="64"/>
    </row>
    <row r="57" spans="1:40" ht="60.75" customHeight="1">
      <c r="A57" s="30">
        <v>51</v>
      </c>
      <c r="B57" s="31" t="s">
        <v>386</v>
      </c>
      <c r="C57" s="31" t="s">
        <v>83</v>
      </c>
      <c r="D57" s="32" t="s">
        <v>316</v>
      </c>
      <c r="E57" s="33" t="s">
        <v>21</v>
      </c>
      <c r="F57" s="34" t="s">
        <v>387</v>
      </c>
      <c r="G57" s="33" t="s">
        <v>388</v>
      </c>
      <c r="H57" s="33" t="s">
        <v>376</v>
      </c>
      <c r="I57" s="33" t="s">
        <v>383</v>
      </c>
      <c r="J57" s="35" t="s">
        <v>389</v>
      </c>
      <c r="K57" s="33" t="s">
        <v>390</v>
      </c>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4"/>
      <c r="AN57" s="64"/>
    </row>
    <row r="58" spans="1:40" ht="67.5" customHeight="1">
      <c r="A58" s="30">
        <v>52</v>
      </c>
      <c r="B58" s="31" t="s">
        <v>391</v>
      </c>
      <c r="C58" s="31" t="s">
        <v>83</v>
      </c>
      <c r="D58" s="42" t="s">
        <v>316</v>
      </c>
      <c r="E58" s="42" t="s">
        <v>21</v>
      </c>
      <c r="F58" s="42" t="s">
        <v>392</v>
      </c>
      <c r="G58" s="42" t="s">
        <v>393</v>
      </c>
      <c r="H58" s="42" t="s">
        <v>394</v>
      </c>
      <c r="I58" s="42" t="s">
        <v>395</v>
      </c>
      <c r="J58" s="99" t="s">
        <v>396</v>
      </c>
      <c r="K58" s="42" t="s">
        <v>397</v>
      </c>
      <c r="L58" s="100"/>
      <c r="M58" s="101"/>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row>
    <row r="59" spans="1:40" ht="64.5" customHeight="1">
      <c r="A59" s="30">
        <v>53</v>
      </c>
      <c r="B59" s="31" t="s">
        <v>398</v>
      </c>
      <c r="C59" s="31" t="s">
        <v>83</v>
      </c>
      <c r="D59" s="32" t="s">
        <v>316</v>
      </c>
      <c r="E59" s="33" t="s">
        <v>21</v>
      </c>
      <c r="F59" s="34" t="s">
        <v>399</v>
      </c>
      <c r="G59" s="33" t="s">
        <v>400</v>
      </c>
      <c r="H59" s="33" t="s">
        <v>401</v>
      </c>
      <c r="I59" s="33" t="s">
        <v>402</v>
      </c>
      <c r="J59" s="35" t="s">
        <v>403</v>
      </c>
      <c r="K59" s="33" t="s">
        <v>404</v>
      </c>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4"/>
      <c r="AN59" s="64"/>
    </row>
    <row r="60" spans="1:40" ht="90" customHeight="1">
      <c r="A60" s="30">
        <v>54</v>
      </c>
      <c r="B60" s="31" t="s">
        <v>405</v>
      </c>
      <c r="C60" s="31" t="s">
        <v>98</v>
      </c>
      <c r="D60" s="32" t="s">
        <v>20</v>
      </c>
      <c r="E60" s="33" t="s">
        <v>21</v>
      </c>
      <c r="F60" s="34" t="s">
        <v>406</v>
      </c>
      <c r="G60" s="33" t="s">
        <v>407</v>
      </c>
      <c r="H60" s="33" t="s">
        <v>408</v>
      </c>
      <c r="I60" s="33" t="s">
        <v>409</v>
      </c>
      <c r="J60" s="35" t="s">
        <v>410</v>
      </c>
      <c r="K60" s="33" t="s">
        <v>411</v>
      </c>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4"/>
      <c r="AN60" s="64"/>
    </row>
    <row r="61" spans="1:40" ht="173.25" customHeight="1">
      <c r="A61" s="30">
        <v>55</v>
      </c>
      <c r="B61" s="31" t="s">
        <v>412</v>
      </c>
      <c r="C61" s="31" t="s">
        <v>413</v>
      </c>
      <c r="D61" s="32" t="s">
        <v>414</v>
      </c>
      <c r="E61" s="33" t="s">
        <v>21</v>
      </c>
      <c r="F61" s="34" t="s">
        <v>415</v>
      </c>
      <c r="G61" s="33" t="s">
        <v>416</v>
      </c>
      <c r="H61" s="33" t="s">
        <v>417</v>
      </c>
      <c r="I61" s="33" t="s">
        <v>418</v>
      </c>
      <c r="J61" s="35" t="s">
        <v>419</v>
      </c>
      <c r="K61" s="73" t="s">
        <v>420</v>
      </c>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7"/>
      <c r="AN61" s="37"/>
    </row>
    <row r="62" spans="1:40" ht="89.25">
      <c r="A62" s="30">
        <v>56</v>
      </c>
      <c r="B62" s="31" t="s">
        <v>421</v>
      </c>
      <c r="C62" s="31" t="s">
        <v>413</v>
      </c>
      <c r="D62" s="32" t="s">
        <v>414</v>
      </c>
      <c r="E62" s="33" t="s">
        <v>21</v>
      </c>
      <c r="F62" s="34" t="s">
        <v>422</v>
      </c>
      <c r="G62" s="33" t="s">
        <v>423</v>
      </c>
      <c r="H62" s="33" t="s">
        <v>424</v>
      </c>
      <c r="I62" s="33" t="s">
        <v>425</v>
      </c>
      <c r="J62" s="35" t="s">
        <v>426</v>
      </c>
      <c r="K62" s="73" t="s">
        <v>427</v>
      </c>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7"/>
      <c r="AN62" s="37"/>
    </row>
    <row r="63" spans="1:40" ht="147.75" customHeight="1">
      <c r="A63" s="30">
        <v>57</v>
      </c>
      <c r="B63" s="31" t="s">
        <v>428</v>
      </c>
      <c r="C63" s="31" t="s">
        <v>413</v>
      </c>
      <c r="D63" s="33" t="s">
        <v>414</v>
      </c>
      <c r="E63" s="33" t="s">
        <v>21</v>
      </c>
      <c r="F63" s="33" t="s">
        <v>429</v>
      </c>
      <c r="G63" s="33" t="s">
        <v>430</v>
      </c>
      <c r="H63" s="33" t="s">
        <v>431</v>
      </c>
      <c r="I63" s="33" t="s">
        <v>432</v>
      </c>
      <c r="J63" s="35" t="s">
        <v>433</v>
      </c>
      <c r="K63" s="73" t="s">
        <v>420</v>
      </c>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4"/>
      <c r="AN63" s="64"/>
    </row>
    <row r="64" spans="1:40" ht="147.75" customHeight="1">
      <c r="A64" s="30">
        <v>58</v>
      </c>
      <c r="B64" s="31" t="s">
        <v>434</v>
      </c>
      <c r="C64" s="31" t="s">
        <v>413</v>
      </c>
      <c r="D64" s="33" t="s">
        <v>414</v>
      </c>
      <c r="E64" s="33" t="s">
        <v>21</v>
      </c>
      <c r="F64" s="33" t="s">
        <v>435</v>
      </c>
      <c r="G64" s="33" t="s">
        <v>436</v>
      </c>
      <c r="H64" s="33" t="s">
        <v>437</v>
      </c>
      <c r="I64" s="33" t="s">
        <v>438</v>
      </c>
      <c r="J64" s="35" t="s">
        <v>439</v>
      </c>
      <c r="K64" s="73" t="s">
        <v>440</v>
      </c>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4"/>
      <c r="AN64" s="64"/>
    </row>
    <row r="65" spans="1:40" ht="164.25" customHeight="1">
      <c r="A65" s="4"/>
      <c r="B65" s="4"/>
      <c r="C65" s="4"/>
      <c r="D65" s="4"/>
      <c r="E65" s="103"/>
      <c r="F65" s="4"/>
      <c r="G65" s="4"/>
      <c r="H65" s="4"/>
      <c r="I65" s="4"/>
      <c r="J65" s="4"/>
      <c r="K65" s="5"/>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ht="142.5" customHeight="1">
      <c r="A66" s="4"/>
      <c r="B66" s="4"/>
      <c r="C66" s="4"/>
      <c r="D66" s="4"/>
      <c r="E66" s="103"/>
      <c r="F66" s="104"/>
      <c r="G66" s="103"/>
      <c r="H66" s="103"/>
      <c r="I66" s="103"/>
      <c r="J66" s="105"/>
      <c r="K66" s="10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1:40" ht="193.5" customHeight="1">
      <c r="A67" s="4"/>
      <c r="B67" s="4"/>
      <c r="C67" s="4"/>
      <c r="D67" s="4"/>
      <c r="E67" s="103"/>
      <c r="F67" s="104"/>
      <c r="G67" s="103"/>
      <c r="H67" s="103"/>
      <c r="I67" s="103"/>
      <c r="J67" s="105"/>
      <c r="K67" s="10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ht="98.25" customHeight="1">
      <c r="A68" s="4"/>
      <c r="B68" s="4"/>
      <c r="C68" s="4"/>
      <c r="D68" s="4"/>
      <c r="E68" s="103"/>
      <c r="F68" s="104"/>
      <c r="G68" s="103"/>
      <c r="H68" s="103"/>
      <c r="I68" s="103"/>
      <c r="J68" s="105"/>
      <c r="K68" s="104"/>
      <c r="L68" s="4"/>
      <c r="M68" s="4"/>
      <c r="N68" s="4"/>
      <c r="O68" s="4">
        <v>8</v>
      </c>
      <c r="P68" s="4">
        <v>12</v>
      </c>
      <c r="Q68" s="4"/>
      <c r="R68" s="4"/>
      <c r="S68" s="4"/>
      <c r="T68" s="4"/>
      <c r="U68" s="4"/>
      <c r="V68" s="4"/>
      <c r="W68" s="4"/>
      <c r="X68" s="4"/>
      <c r="Y68" s="4"/>
      <c r="Z68" s="4"/>
      <c r="AA68" s="4"/>
      <c r="AB68" s="4"/>
      <c r="AC68" s="4"/>
      <c r="AD68" s="4"/>
      <c r="AE68" s="4"/>
      <c r="AF68" s="4"/>
      <c r="AG68" s="4"/>
      <c r="AH68" s="4"/>
      <c r="AI68" s="4"/>
      <c r="AJ68" s="4"/>
      <c r="AK68" s="4"/>
      <c r="AL68" s="4"/>
      <c r="AM68" s="4"/>
      <c r="AN68" s="4"/>
    </row>
    <row r="69" spans="1:40" ht="83.25" customHeight="1">
      <c r="A69" s="4"/>
      <c r="B69" s="4"/>
      <c r="C69" s="4"/>
      <c r="D69" s="4"/>
      <c r="E69" s="103"/>
      <c r="F69" s="104"/>
      <c r="G69" s="103"/>
      <c r="H69" s="103"/>
      <c r="I69" s="103"/>
      <c r="J69" s="105"/>
      <c r="K69" s="104"/>
      <c r="L69" s="4"/>
      <c r="M69" s="4"/>
      <c r="N69" s="4"/>
      <c r="O69" s="4"/>
      <c r="P69" s="4">
        <v>16</v>
      </c>
      <c r="Q69" s="4" t="s">
        <v>441</v>
      </c>
      <c r="R69" s="4">
        <v>8</v>
      </c>
      <c r="S69" s="4" t="s">
        <v>442</v>
      </c>
      <c r="T69" s="4"/>
      <c r="U69" s="4"/>
      <c r="V69" s="4"/>
      <c r="W69" s="4"/>
      <c r="X69" s="4"/>
      <c r="Y69" s="4"/>
      <c r="Z69" s="4"/>
      <c r="AA69" s="4"/>
      <c r="AB69" s="4"/>
      <c r="AC69" s="4"/>
      <c r="AD69" s="4"/>
      <c r="AE69" s="4"/>
      <c r="AF69" s="4"/>
      <c r="AG69" s="4"/>
      <c r="AH69" s="4"/>
      <c r="AI69" s="4"/>
      <c r="AJ69" s="4"/>
      <c r="AK69" s="4"/>
      <c r="AL69" s="4"/>
      <c r="AM69" s="4"/>
      <c r="AN69" s="4"/>
    </row>
    <row r="70" spans="1:40" ht="120" customHeight="1">
      <c r="A70" s="4"/>
      <c r="B70" s="4"/>
      <c r="C70" s="4"/>
      <c r="D70" s="4"/>
      <c r="E70" s="103"/>
      <c r="F70" s="104"/>
      <c r="G70" s="103"/>
      <c r="H70" s="103"/>
      <c r="I70" s="103"/>
      <c r="J70" s="105"/>
      <c r="K70" s="104"/>
      <c r="L70" s="4"/>
      <c r="M70" s="4"/>
      <c r="N70" s="4"/>
      <c r="O70" s="4"/>
      <c r="P70" s="4">
        <f>+P69/10</f>
        <v>1.6</v>
      </c>
      <c r="Q70" s="4"/>
      <c r="R70" s="4">
        <f>+R69*30</f>
        <v>240</v>
      </c>
      <c r="S70" s="4"/>
      <c r="T70" s="4"/>
      <c r="U70" s="4"/>
      <c r="V70" s="4"/>
      <c r="W70" s="4"/>
      <c r="X70" s="4"/>
      <c r="Y70" s="4"/>
      <c r="Z70" s="4"/>
      <c r="AA70" s="4"/>
      <c r="AB70" s="4"/>
      <c r="AC70" s="4"/>
      <c r="AD70" s="4"/>
      <c r="AE70" s="4"/>
      <c r="AF70" s="4"/>
      <c r="AG70" s="4"/>
      <c r="AH70" s="4"/>
      <c r="AI70" s="4"/>
      <c r="AJ70" s="4"/>
      <c r="AK70" s="4"/>
      <c r="AL70" s="4"/>
      <c r="AM70" s="4"/>
      <c r="AN70" s="4"/>
    </row>
    <row r="71" spans="1:40" ht="12.75" customHeight="1">
      <c r="A71" s="4"/>
      <c r="B71" s="4"/>
      <c r="C71" s="4"/>
      <c r="D71" s="4"/>
      <c r="E71" s="103"/>
      <c r="F71" s="104"/>
      <c r="G71" s="103"/>
      <c r="H71" s="103"/>
      <c r="I71" s="103"/>
      <c r="J71" s="105"/>
      <c r="K71" s="10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ht="65.25" customHeight="1">
      <c r="A72" s="4"/>
      <c r="B72" s="4"/>
      <c r="C72" s="4"/>
      <c r="D72" s="4"/>
      <c r="E72" s="103"/>
      <c r="F72" s="104"/>
      <c r="G72" s="103"/>
      <c r="H72" s="103"/>
      <c r="I72" s="103"/>
      <c r="J72" s="105"/>
      <c r="K72" s="10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90" customHeight="1">
      <c r="A73" s="4"/>
      <c r="B73" s="4"/>
      <c r="C73" s="4"/>
      <c r="D73" s="4"/>
      <c r="E73" s="103"/>
      <c r="F73" s="4"/>
      <c r="G73" s="4"/>
      <c r="H73" s="4"/>
      <c r="I73" s="4"/>
      <c r="J73" s="4"/>
      <c r="K73" s="5"/>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ht="74.25" customHeight="1">
      <c r="A74" s="4"/>
      <c r="B74" s="4"/>
      <c r="C74" s="4"/>
      <c r="D74" s="4"/>
      <c r="E74" s="103"/>
      <c r="F74" s="104"/>
      <c r="G74" s="103"/>
      <c r="H74" s="103"/>
      <c r="I74" s="103"/>
      <c r="J74" s="105"/>
      <c r="K74" s="10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ht="74.25" customHeight="1">
      <c r="A75" s="4"/>
      <c r="B75" s="4"/>
      <c r="C75" s="4"/>
      <c r="D75" s="4"/>
      <c r="E75" s="103"/>
      <c r="F75" s="104"/>
      <c r="G75" s="103"/>
      <c r="H75" s="103"/>
      <c r="I75" s="103"/>
      <c r="J75" s="105"/>
      <c r="K75" s="10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68.25" customHeight="1">
      <c r="A76" s="4"/>
      <c r="B76" s="4"/>
      <c r="C76" s="4"/>
      <c r="D76" s="4"/>
      <c r="E76" s="103"/>
      <c r="F76" s="104"/>
      <c r="G76" s="103"/>
      <c r="H76" s="103"/>
      <c r="I76" s="103"/>
      <c r="J76" s="105"/>
      <c r="K76" s="10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70.5" customHeight="1">
      <c r="A77" s="4"/>
      <c r="B77" s="4"/>
      <c r="C77" s="4"/>
      <c r="D77" s="4"/>
      <c r="E77" s="103"/>
      <c r="F77" s="104"/>
      <c r="G77" s="103"/>
      <c r="H77" s="103"/>
      <c r="I77" s="103"/>
      <c r="J77" s="105"/>
      <c r="K77" s="10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ht="65.25" customHeight="1">
      <c r="A78" s="4"/>
      <c r="B78" s="4"/>
      <c r="C78" s="4"/>
      <c r="D78" s="4"/>
      <c r="E78" s="103"/>
      <c r="F78" s="104"/>
      <c r="G78" s="103"/>
      <c r="H78" s="103"/>
      <c r="I78" s="103"/>
      <c r="J78" s="105"/>
      <c r="K78" s="10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69" customHeight="1">
      <c r="A79" s="4"/>
      <c r="B79" s="4"/>
      <c r="C79" s="4"/>
      <c r="D79" s="4"/>
      <c r="E79" s="103"/>
      <c r="F79" s="104"/>
      <c r="G79" s="103"/>
      <c r="H79" s="103"/>
      <c r="I79" s="103"/>
      <c r="J79" s="105"/>
      <c r="K79" s="10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ht="61.5" customHeight="1">
      <c r="A80" s="4"/>
      <c r="B80" s="4"/>
      <c r="C80" s="4"/>
      <c r="D80" s="4"/>
      <c r="E80" s="103"/>
      <c r="F80" s="104"/>
      <c r="G80" s="103"/>
      <c r="H80" s="103"/>
      <c r="I80" s="103"/>
      <c r="J80" s="105"/>
      <c r="K80" s="10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ht="63.75" customHeight="1">
      <c r="A81" s="4"/>
      <c r="B81" s="4"/>
      <c r="C81" s="4"/>
      <c r="D81" s="4"/>
      <c r="E81" s="103"/>
      <c r="F81" s="104"/>
      <c r="G81" s="103"/>
      <c r="H81" s="103"/>
      <c r="I81" s="103"/>
      <c r="J81" s="105"/>
      <c r="K81" s="10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83.25" customHeight="1">
      <c r="A82" s="4"/>
      <c r="B82" s="4"/>
      <c r="C82" s="4"/>
      <c r="D82" s="4"/>
      <c r="E82" s="103"/>
      <c r="F82" s="104"/>
      <c r="G82" s="103"/>
      <c r="H82" s="103"/>
      <c r="I82" s="103"/>
      <c r="J82" s="105"/>
      <c r="K82" s="10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ht="12.75" customHeight="1">
      <c r="A83" s="4"/>
      <c r="B83" s="4"/>
      <c r="C83" s="4"/>
      <c r="D83" s="4"/>
      <c r="E83" s="103"/>
      <c r="F83" s="104"/>
      <c r="G83" s="103"/>
      <c r="H83" s="103"/>
      <c r="I83" s="103"/>
      <c r="J83" s="105"/>
      <c r="K83" s="10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81" customHeight="1">
      <c r="A84" s="4"/>
      <c r="B84" s="4"/>
      <c r="C84" s="4"/>
      <c r="D84" s="4"/>
      <c r="E84" s="103"/>
      <c r="F84" s="104"/>
      <c r="G84" s="103"/>
      <c r="H84" s="103"/>
      <c r="I84" s="103"/>
      <c r="J84" s="105"/>
      <c r="K84" s="10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59.25" customHeight="1">
      <c r="A85" s="4"/>
      <c r="B85" s="4"/>
      <c r="C85" s="4"/>
      <c r="D85" s="4"/>
      <c r="E85" s="103"/>
      <c r="F85" s="104"/>
      <c r="G85" s="103"/>
      <c r="H85" s="103"/>
      <c r="I85" s="103"/>
      <c r="J85" s="105"/>
      <c r="K85" s="10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57" customHeight="1">
      <c r="A86" s="4"/>
      <c r="B86" s="4"/>
      <c r="C86" s="4"/>
      <c r="D86" s="4"/>
      <c r="E86" s="103"/>
      <c r="F86" s="104"/>
      <c r="G86" s="103"/>
      <c r="H86" s="103"/>
      <c r="I86" s="103"/>
      <c r="J86" s="105"/>
      <c r="K86" s="10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ht="39.75" customHeight="1">
      <c r="A87" s="4"/>
      <c r="B87" s="4"/>
      <c r="C87" s="4"/>
      <c r="D87" s="4"/>
      <c r="E87" s="103"/>
      <c r="F87" s="104"/>
      <c r="G87" s="103"/>
      <c r="H87" s="103"/>
      <c r="I87" s="103"/>
      <c r="J87" s="105"/>
      <c r="K87" s="10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ht="52.5" customHeight="1">
      <c r="A88" s="4"/>
      <c r="B88" s="4"/>
      <c r="C88" s="4"/>
      <c r="D88" s="4"/>
      <c r="E88" s="103"/>
      <c r="F88" s="104"/>
      <c r="G88" s="103"/>
      <c r="H88" s="103"/>
      <c r="I88" s="103"/>
      <c r="J88" s="105"/>
      <c r="K88" s="10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ht="57" customHeight="1">
      <c r="A89" s="4"/>
      <c r="B89" s="4"/>
      <c r="C89" s="4"/>
      <c r="D89" s="4"/>
      <c r="E89" s="103"/>
      <c r="F89" s="104"/>
      <c r="G89" s="103"/>
      <c r="H89" s="103"/>
      <c r="I89" s="103"/>
      <c r="J89" s="105"/>
      <c r="K89" s="10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ht="69.75" customHeight="1">
      <c r="A90" s="4"/>
      <c r="B90" s="4"/>
      <c r="C90" s="4"/>
      <c r="D90" s="4"/>
      <c r="E90" s="103"/>
      <c r="F90" s="104"/>
      <c r="G90" s="103"/>
      <c r="H90" s="103"/>
      <c r="I90" s="103"/>
      <c r="J90" s="105"/>
      <c r="K90" s="10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ht="80.25" customHeight="1">
      <c r="A91" s="4"/>
      <c r="B91" s="4"/>
      <c r="C91" s="4"/>
      <c r="D91" s="4"/>
      <c r="E91" s="103"/>
      <c r="F91" s="104"/>
      <c r="G91" s="103"/>
      <c r="H91" s="103"/>
      <c r="I91" s="103"/>
      <c r="J91" s="105"/>
      <c r="K91" s="10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ht="52.5" customHeight="1">
      <c r="A92" s="4"/>
      <c r="B92" s="4"/>
      <c r="C92" s="4"/>
      <c r="D92" s="4"/>
      <c r="E92" s="103"/>
      <c r="F92" s="4"/>
      <c r="G92" s="4"/>
      <c r="H92" s="4"/>
      <c r="I92" s="4"/>
      <c r="J92" s="4"/>
      <c r="K92" s="5"/>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ht="51" customHeight="1">
      <c r="A93" s="4"/>
      <c r="B93" s="4"/>
      <c r="C93" s="4"/>
      <c r="D93" s="4"/>
      <c r="E93" s="103"/>
      <c r="F93" s="104"/>
      <c r="G93" s="103"/>
      <c r="H93" s="103"/>
      <c r="I93" s="103"/>
      <c r="J93" s="105"/>
      <c r="K93" s="10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ht="74.25" customHeight="1">
      <c r="A94" s="4"/>
      <c r="B94" s="4"/>
      <c r="C94" s="4"/>
      <c r="D94" s="4"/>
      <c r="E94" s="103"/>
      <c r="F94" s="104"/>
      <c r="G94" s="103"/>
      <c r="H94" s="103"/>
      <c r="I94" s="103"/>
      <c r="J94" s="105"/>
      <c r="K94" s="10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ht="74.25" customHeight="1">
      <c r="A95" s="4"/>
      <c r="B95" s="4"/>
      <c r="C95" s="4"/>
      <c r="D95" s="4"/>
      <c r="E95" s="103"/>
      <c r="F95" s="104"/>
      <c r="G95" s="103"/>
      <c r="H95" s="103"/>
      <c r="I95" s="103"/>
      <c r="J95" s="105"/>
      <c r="K95" s="10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ht="66" customHeight="1">
      <c r="A96" s="4"/>
      <c r="B96" s="4"/>
      <c r="C96" s="4"/>
      <c r="D96" s="4"/>
      <c r="E96" s="103"/>
      <c r="F96" s="104"/>
      <c r="G96" s="103"/>
      <c r="H96" s="103"/>
      <c r="I96" s="103"/>
      <c r="J96" s="105"/>
      <c r="K96" s="10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ht="51" customHeight="1">
      <c r="A97" s="4"/>
      <c r="B97" s="4"/>
      <c r="C97" s="4"/>
      <c r="D97" s="4"/>
      <c r="E97" s="103"/>
      <c r="F97" s="104"/>
      <c r="G97" s="103"/>
      <c r="H97" s="103"/>
      <c r="I97" s="103"/>
      <c r="J97" s="105"/>
      <c r="K97" s="10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ht="51" customHeight="1">
      <c r="A98" s="4"/>
      <c r="B98" s="4"/>
      <c r="C98" s="4"/>
      <c r="D98" s="4"/>
      <c r="E98" s="103"/>
      <c r="F98" s="104"/>
      <c r="G98" s="103"/>
      <c r="H98" s="103"/>
      <c r="I98" s="103"/>
      <c r="J98" s="105"/>
      <c r="K98" s="10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ht="65.25" customHeight="1">
      <c r="A99" s="4"/>
      <c r="B99" s="4"/>
      <c r="C99" s="4"/>
      <c r="D99" s="4"/>
      <c r="E99" s="103"/>
      <c r="F99" s="104"/>
      <c r="G99" s="103"/>
      <c r="H99" s="103"/>
      <c r="I99" s="103"/>
      <c r="J99" s="105"/>
      <c r="K99" s="10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ht="63.75" customHeight="1">
      <c r="A100" s="4"/>
      <c r="B100" s="4"/>
      <c r="C100" s="4"/>
      <c r="D100" s="4"/>
      <c r="E100" s="103"/>
      <c r="F100" s="104"/>
      <c r="G100" s="103"/>
      <c r="H100" s="103"/>
      <c r="I100" s="103"/>
      <c r="J100" s="105"/>
      <c r="K100" s="10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ht="63.75" customHeight="1">
      <c r="A101" s="4"/>
      <c r="B101" s="4"/>
      <c r="C101" s="4"/>
      <c r="D101" s="4"/>
      <c r="E101" s="103"/>
      <c r="F101" s="104"/>
      <c r="G101" s="103"/>
      <c r="H101" s="103"/>
      <c r="I101" s="103"/>
      <c r="J101" s="105"/>
      <c r="K101" s="10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ht="77.25" customHeight="1">
      <c r="A102" s="4"/>
      <c r="B102" s="4"/>
      <c r="C102" s="4"/>
      <c r="D102" s="4"/>
      <c r="E102" s="103"/>
      <c r="F102" s="104"/>
      <c r="G102" s="103"/>
      <c r="H102" s="103"/>
      <c r="I102" s="103"/>
      <c r="J102" s="105"/>
      <c r="K102" s="10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ht="77.25" customHeight="1">
      <c r="A103" s="4"/>
      <c r="B103" s="4"/>
      <c r="C103" s="4"/>
      <c r="D103" s="4"/>
      <c r="E103" s="103"/>
      <c r="F103" s="104"/>
      <c r="G103" s="103"/>
      <c r="H103" s="103"/>
      <c r="I103" s="103"/>
      <c r="J103" s="105"/>
      <c r="K103" s="10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ht="77.25" customHeight="1">
      <c r="A104" s="4"/>
      <c r="B104" s="4"/>
      <c r="C104" s="4"/>
      <c r="D104" s="4"/>
      <c r="E104" s="103"/>
      <c r="F104" s="104"/>
      <c r="G104" s="103"/>
      <c r="H104" s="103"/>
      <c r="I104" s="103"/>
      <c r="J104" s="105"/>
      <c r="K104" s="10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ht="77.25" customHeight="1">
      <c r="A105" s="4"/>
      <c r="B105" s="4"/>
      <c r="C105" s="4"/>
      <c r="D105" s="4"/>
      <c r="E105" s="103"/>
      <c r="F105" s="104"/>
      <c r="G105" s="103"/>
      <c r="H105" s="103"/>
      <c r="I105" s="103"/>
      <c r="J105" s="105"/>
      <c r="K105" s="10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ht="77.25" customHeight="1">
      <c r="A106" s="4"/>
      <c r="B106" s="4"/>
      <c r="C106" s="4"/>
      <c r="D106" s="4"/>
      <c r="E106" s="103"/>
      <c r="F106" s="104"/>
      <c r="G106" s="103"/>
      <c r="H106" s="103"/>
      <c r="I106" s="103"/>
      <c r="J106" s="105"/>
      <c r="K106" s="10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ht="178.5" customHeight="1">
      <c r="A107" s="4"/>
      <c r="B107" s="4"/>
      <c r="C107" s="4"/>
      <c r="D107" s="4"/>
      <c r="E107" s="103"/>
      <c r="F107" s="104"/>
      <c r="G107" s="103"/>
      <c r="H107" s="103"/>
      <c r="I107" s="103"/>
      <c r="J107" s="105"/>
      <c r="K107" s="10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ht="183" customHeight="1">
      <c r="A108" s="4"/>
      <c r="B108" s="4"/>
      <c r="C108" s="4"/>
      <c r="D108" s="4"/>
      <c r="E108" s="103"/>
      <c r="F108" s="104"/>
      <c r="G108" s="103"/>
      <c r="H108" s="103"/>
      <c r="I108" s="103"/>
      <c r="J108" s="105"/>
      <c r="K108" s="10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ht="189" customHeight="1">
      <c r="A109" s="4"/>
      <c r="B109" s="4"/>
      <c r="C109" s="4"/>
      <c r="D109" s="4"/>
      <c r="E109" s="103"/>
      <c r="F109" s="104"/>
      <c r="G109" s="103"/>
      <c r="H109" s="103"/>
      <c r="I109" s="103"/>
      <c r="J109" s="105"/>
      <c r="K109" s="10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ht="162.75" customHeight="1">
      <c r="A110" s="4"/>
      <c r="B110" s="4"/>
      <c r="C110" s="4"/>
      <c r="D110" s="4"/>
      <c r="E110" s="103"/>
      <c r="F110" s="104"/>
      <c r="G110" s="103"/>
      <c r="H110" s="103"/>
      <c r="I110" s="103"/>
      <c r="J110" s="105"/>
      <c r="K110" s="10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ht="122.25" customHeight="1">
      <c r="A111" s="4"/>
      <c r="B111" s="4"/>
      <c r="C111" s="4"/>
      <c r="D111" s="4"/>
      <c r="E111" s="103"/>
      <c r="F111" s="104"/>
      <c r="G111" s="103"/>
      <c r="H111" s="103"/>
      <c r="I111" s="103"/>
      <c r="J111" s="105"/>
      <c r="K111" s="10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ht="120" customHeight="1">
      <c r="A112" s="4"/>
      <c r="B112" s="4"/>
      <c r="C112" s="4"/>
      <c r="D112" s="4"/>
      <c r="E112" s="103"/>
      <c r="F112" s="104"/>
      <c r="G112" s="103"/>
      <c r="H112" s="103"/>
      <c r="I112" s="103"/>
      <c r="J112" s="105"/>
      <c r="K112" s="10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ht="120" customHeight="1">
      <c r="A113" s="4"/>
      <c r="B113" s="4"/>
      <c r="C113" s="4"/>
      <c r="D113" s="4"/>
      <c r="E113" s="103"/>
      <c r="F113" s="104"/>
      <c r="G113" s="103"/>
      <c r="H113" s="103"/>
      <c r="I113" s="103"/>
      <c r="J113" s="105"/>
      <c r="K113" s="10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ht="135" customHeight="1">
      <c r="A114" s="4"/>
      <c r="B114" s="4"/>
      <c r="C114" s="4"/>
      <c r="D114" s="4"/>
      <c r="E114" s="103"/>
      <c r="F114" s="104"/>
      <c r="G114" s="103"/>
      <c r="H114" s="103"/>
      <c r="I114" s="103"/>
      <c r="J114" s="105"/>
      <c r="K114" s="10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ht="154.5" customHeight="1">
      <c r="A115" s="4"/>
      <c r="B115" s="4"/>
      <c r="C115" s="4"/>
      <c r="D115" s="4"/>
      <c r="E115" s="103"/>
      <c r="F115" s="104"/>
      <c r="G115" s="103"/>
      <c r="H115" s="103"/>
      <c r="I115" s="103"/>
      <c r="J115" s="105"/>
      <c r="K115" s="10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ht="135" customHeight="1">
      <c r="A116" s="4"/>
      <c r="B116" s="4"/>
      <c r="C116" s="4"/>
      <c r="D116" s="4"/>
      <c r="E116" s="103"/>
      <c r="F116" s="104"/>
      <c r="G116" s="103"/>
      <c r="H116" s="103"/>
      <c r="I116" s="103"/>
      <c r="J116" s="105"/>
      <c r="K116" s="10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ht="54.75" customHeight="1">
      <c r="A117" s="4"/>
      <c r="B117" s="4"/>
      <c r="C117" s="4"/>
      <c r="D117" s="4"/>
      <c r="E117" s="103"/>
      <c r="F117" s="104"/>
      <c r="G117" s="103"/>
      <c r="H117" s="103"/>
      <c r="I117" s="103"/>
      <c r="J117" s="105"/>
      <c r="K117" s="10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ht="78.75" customHeight="1">
      <c r="A118" s="4"/>
      <c r="B118" s="4"/>
      <c r="C118" s="4"/>
      <c r="D118" s="4"/>
      <c r="E118" s="103"/>
      <c r="F118" s="104"/>
      <c r="G118" s="103"/>
      <c r="H118" s="103"/>
      <c r="I118" s="103"/>
      <c r="J118" s="105"/>
      <c r="K118" s="10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ht="69.75" customHeight="1">
      <c r="A119" s="4"/>
      <c r="B119" s="4"/>
      <c r="C119" s="4"/>
      <c r="D119" s="4"/>
      <c r="E119" s="103"/>
      <c r="F119" s="104"/>
      <c r="G119" s="103"/>
      <c r="H119" s="103"/>
      <c r="I119" s="103"/>
      <c r="J119" s="105"/>
      <c r="K119" s="10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ht="69.75" customHeight="1">
      <c r="A120" s="4"/>
      <c r="B120" s="4"/>
      <c r="C120" s="4"/>
      <c r="D120" s="4"/>
      <c r="E120" s="103"/>
      <c r="F120" s="104"/>
      <c r="G120" s="103"/>
      <c r="H120" s="103"/>
      <c r="I120" s="103"/>
      <c r="J120" s="105"/>
      <c r="K120" s="10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ht="69" customHeight="1">
      <c r="A121" s="4"/>
      <c r="B121" s="4"/>
      <c r="C121" s="4"/>
      <c r="D121" s="4"/>
      <c r="E121" s="103"/>
      <c r="F121" s="104"/>
      <c r="G121" s="103"/>
      <c r="H121" s="103"/>
      <c r="I121" s="103"/>
      <c r="J121" s="105"/>
      <c r="K121" s="10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ht="72" customHeight="1">
      <c r="A122" s="4"/>
      <c r="B122" s="4"/>
      <c r="C122" s="4"/>
      <c r="D122" s="4"/>
      <c r="E122" s="103"/>
      <c r="F122" s="104"/>
      <c r="G122" s="103"/>
      <c r="H122" s="103"/>
      <c r="I122" s="103"/>
      <c r="J122" s="105"/>
      <c r="K122" s="10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ht="83.25" customHeight="1">
      <c r="A123" s="4"/>
      <c r="B123" s="4"/>
      <c r="C123" s="4"/>
      <c r="D123" s="4"/>
      <c r="E123" s="103"/>
      <c r="F123" s="104"/>
      <c r="G123" s="103"/>
      <c r="H123" s="103"/>
      <c r="I123" s="103"/>
      <c r="J123" s="105"/>
      <c r="K123" s="10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ht="12.75" customHeight="1">
      <c r="A124" s="4"/>
      <c r="B124" s="4"/>
      <c r="C124" s="4"/>
      <c r="D124" s="4"/>
      <c r="E124" s="103"/>
      <c r="F124" s="104"/>
      <c r="G124" s="103"/>
      <c r="H124" s="103"/>
      <c r="I124" s="103"/>
      <c r="J124" s="105"/>
      <c r="K124" s="10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ht="51" customHeight="1">
      <c r="A125" s="4"/>
      <c r="B125" s="4"/>
      <c r="C125" s="4"/>
      <c r="D125" s="4"/>
      <c r="E125" s="103"/>
      <c r="F125" s="104"/>
      <c r="G125" s="103"/>
      <c r="H125" s="103"/>
      <c r="I125" s="103"/>
      <c r="J125" s="105"/>
      <c r="K125" s="10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ht="12.75" customHeight="1">
      <c r="A126" s="4"/>
      <c r="B126" s="4"/>
      <c r="C126" s="4"/>
      <c r="D126" s="4"/>
      <c r="E126" s="103"/>
      <c r="F126" s="104"/>
      <c r="G126" s="103"/>
      <c r="H126" s="103"/>
      <c r="I126" s="103"/>
      <c r="J126" s="103"/>
      <c r="K126" s="10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ht="12.75" customHeight="1">
      <c r="A127" s="4"/>
      <c r="B127" s="4"/>
      <c r="C127" s="4"/>
      <c r="D127" s="4"/>
      <c r="E127" s="103"/>
      <c r="F127" s="104"/>
      <c r="G127" s="103"/>
      <c r="H127" s="103"/>
      <c r="I127" s="103"/>
      <c r="J127" s="103"/>
      <c r="K127" s="104"/>
      <c r="L127" s="4"/>
      <c r="M127" s="4" t="s">
        <v>443</v>
      </c>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ht="12.75" customHeight="1">
      <c r="A128" s="4"/>
      <c r="B128" s="4"/>
      <c r="C128" s="4"/>
      <c r="D128" s="4"/>
      <c r="E128" s="103"/>
      <c r="F128" s="104"/>
      <c r="G128" s="103"/>
      <c r="H128" s="103"/>
      <c r="I128" s="103"/>
      <c r="J128" s="103"/>
      <c r="K128" s="10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ht="59.25" customHeight="1">
      <c r="A129" s="4"/>
      <c r="B129" s="4"/>
      <c r="C129" s="4"/>
      <c r="D129" s="4"/>
      <c r="E129" s="103"/>
      <c r="F129" s="104"/>
      <c r="G129" s="103"/>
      <c r="H129" s="103"/>
      <c r="I129" s="103"/>
      <c r="J129" s="103"/>
      <c r="K129" s="10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ht="51" customHeight="1">
      <c r="A130" s="4"/>
      <c r="B130" s="4"/>
      <c r="C130" s="4"/>
      <c r="D130" s="4"/>
      <c r="E130" s="103"/>
      <c r="F130" s="104"/>
      <c r="G130" s="103"/>
      <c r="H130" s="103"/>
      <c r="I130" s="103"/>
      <c r="J130" s="103"/>
      <c r="K130" s="10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ht="65.25" customHeight="1">
      <c r="A131" s="4"/>
      <c r="B131" s="4"/>
      <c r="C131" s="4"/>
      <c r="D131" s="4"/>
      <c r="E131" s="103"/>
      <c r="F131" s="104"/>
      <c r="G131" s="103"/>
      <c r="H131" s="103"/>
      <c r="I131" s="103"/>
      <c r="J131" s="103"/>
      <c r="K131" s="10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ht="54" customHeight="1">
      <c r="A132" s="4"/>
      <c r="B132" s="4"/>
      <c r="C132" s="4"/>
      <c r="D132" s="4"/>
      <c r="E132" s="103"/>
      <c r="F132" s="104"/>
      <c r="G132" s="103"/>
      <c r="H132" s="103"/>
      <c r="I132" s="103"/>
      <c r="J132" s="105"/>
      <c r="K132" s="10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ht="12.75" customHeight="1">
      <c r="A133" s="4"/>
      <c r="B133" s="4"/>
      <c r="C133" s="4"/>
      <c r="D133" s="4"/>
      <c r="E133" s="103"/>
      <c r="F133" s="104"/>
      <c r="G133" s="103"/>
      <c r="H133" s="103"/>
      <c r="I133" s="103"/>
      <c r="J133" s="105"/>
      <c r="K133" s="10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ht="12.75" customHeight="1">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ht="12.75" customHeight="1">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ht="12.75" customHeight="1">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ht="12.75" customHeight="1">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ht="12.75" customHeight="1">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ht="12.75" customHeight="1">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ht="12.75" customHeight="1">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ht="12.75" customHeight="1">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ht="12.75" customHeight="1">
      <c r="A142" s="4"/>
      <c r="B142" s="4"/>
      <c r="C142" s="4"/>
      <c r="D142" s="4"/>
      <c r="E142" s="4"/>
      <c r="F142" s="4"/>
      <c r="G142" s="4"/>
      <c r="H142" s="4"/>
      <c r="I142" s="4"/>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ht="12.75" customHeight="1">
      <c r="A143" s="4"/>
      <c r="B143" s="4"/>
      <c r="C143" s="4"/>
      <c r="D143" s="4"/>
      <c r="E143" s="4"/>
      <c r="F143" s="4"/>
      <c r="G143" s="4"/>
      <c r="H143" s="4"/>
      <c r="I143" s="4"/>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ht="12.75" customHeight="1">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ht="12.75" customHeight="1">
      <c r="A145" s="4"/>
      <c r="B145" s="4"/>
      <c r="C145" s="4"/>
      <c r="D145" s="4"/>
      <c r="E145" s="4"/>
      <c r="F145" s="4"/>
      <c r="G145" s="4"/>
      <c r="H145" s="4"/>
      <c r="I145" s="106"/>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ht="12.75" customHeight="1">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ht="12.75" customHeight="1">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ht="12.75" customHeight="1">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ht="12.75" customHeight="1">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ht="12.75" customHeight="1">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ht="12.75" customHeight="1">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ht="12.75" customHeight="1">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ht="12.75" customHeight="1">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ht="12.75" customHeight="1">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ht="12.75" customHeight="1">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ht="12.75" customHeight="1">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ht="12.75" customHeight="1">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ht="12.75" customHeight="1">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ht="12.75" customHeight="1">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ht="12.75" customHeight="1">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ht="12.75" customHeight="1">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ht="12.75" customHeight="1">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ht="12.75" customHeight="1">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ht="12.75" customHeight="1">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ht="12.75" customHeight="1">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ht="12.75" customHeight="1">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ht="12.75" customHeight="1">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ht="12.75" customHeight="1">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ht="12.75" customHeight="1">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ht="12.75" customHeight="1">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ht="12.75" customHeight="1">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ht="12.75" customHeight="1">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ht="12.75" customHeight="1">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ht="12.75" customHeight="1">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ht="12.75" customHeight="1">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ht="12.75" customHeight="1">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ht="12.75" customHeight="1">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ht="12.75" customHeight="1">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ht="12.75" customHeight="1">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ht="12.75" customHeight="1">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ht="12.75" customHeight="1">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ht="12.75" customHeight="1">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ht="12.75" customHeight="1">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ht="12.75" customHeight="1">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ht="12.75" customHeight="1">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ht="12.75" customHeight="1">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ht="12.75" customHeight="1">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ht="12.75" customHeight="1">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ht="12.75" customHeight="1">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ht="12.75" customHeight="1">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ht="12.75" customHeight="1">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ht="12.75" customHeight="1">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ht="12.75" customHeight="1">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spans="1:40" ht="12.75" customHeight="1">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spans="1:40" ht="12.75" customHeight="1">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spans="1:40" ht="12.75" customHeight="1">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spans="1:40" ht="12.75" customHeight="1">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spans="1:40" ht="12.75" customHeight="1">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spans="1:40" ht="12.75" customHeight="1">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spans="1:40" ht="12.75" customHeight="1">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spans="1:40" ht="12.75" customHeight="1">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spans="1:40" ht="12.75" customHeight="1">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spans="1:40" ht="12.75" customHeight="1">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spans="1:40" ht="12.75" customHeight="1">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spans="1:40" ht="12.75" customHeight="1">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spans="1:40" ht="12.75" customHeight="1">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spans="1:40" ht="12.75" customHeight="1">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spans="1:40" ht="12.75" customHeight="1">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spans="1:40" ht="12.75" customHeight="1">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spans="1:40" ht="12.75" customHeight="1">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spans="1:40" ht="12.75" customHeight="1">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spans="1:40" ht="12.75" customHeight="1">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spans="1:40" ht="12.75" customHeight="1">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spans="1:40" ht="12.75" customHeight="1">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spans="1:40" ht="12.75" customHeight="1">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spans="1:40" ht="12.75" customHeight="1">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spans="1:40" ht="12.75" customHeight="1">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spans="1:40" ht="12.75" customHeight="1">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spans="1:40" ht="12.75" customHeight="1">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spans="1:40" ht="12.75" customHeight="1">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spans="1:40" ht="12.75" customHeight="1">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spans="1:40" ht="12.75" customHeight="1">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spans="1:40" ht="12.75" customHeight="1">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spans="1:40" ht="12.75" customHeight="1">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spans="1:40" ht="12.75" customHeight="1">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spans="1:40" ht="12.75" customHeight="1">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spans="1:40" ht="12.75" customHeight="1">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spans="1:40" ht="12.75" customHeight="1">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spans="1:40" ht="12.75" customHeight="1">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spans="1:40" ht="12.75" customHeight="1">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spans="1:40" ht="12.75" customHeight="1">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spans="1:40" ht="12.75" customHeight="1">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spans="1:40" ht="12.75" customHeight="1">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spans="1:40" ht="12.75" customHeight="1">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spans="1:40" ht="12.75" customHeight="1">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spans="1:40" ht="12.75" customHeight="1">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spans="1:40" ht="12.75" customHeight="1">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spans="1:40" ht="12.75" customHeight="1">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spans="1:40" ht="12.75" customHeight="1">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spans="1:40" ht="12.75" customHeight="1">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spans="1:40" ht="12.75" customHeight="1">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spans="1:40" ht="12.75" customHeight="1">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spans="1:40" ht="12.75" customHeight="1">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spans="1:40" ht="12.75" customHeight="1">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spans="1:40" ht="12.75" customHeight="1">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spans="1:40" ht="12.75" customHeight="1">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spans="1:40" ht="12.75" customHeight="1">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spans="1:40" ht="12.75" customHeight="1">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spans="1:40" ht="12.75" customHeight="1">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spans="1:40" ht="12.75" customHeight="1">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spans="1:40" ht="12.75" customHeight="1">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40" ht="12.75" customHeight="1">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spans="1:40" ht="12.75" customHeight="1">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spans="1:40" ht="12.75" customHeight="1">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spans="1:40" ht="12.75" customHeight="1">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spans="1:40" ht="12.75" customHeight="1">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spans="1:40" ht="12.75" customHeight="1">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spans="1:40" ht="12.75" customHeight="1">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spans="1:40" ht="12.75" customHeight="1">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spans="1:40" ht="12.75" customHeight="1">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spans="1:40" ht="12.75" customHeight="1">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spans="1:40" ht="12.75" customHeight="1">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spans="1:40" ht="12.75" customHeight="1">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spans="1:40" ht="12.75" customHeight="1">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spans="1:40" ht="12.75" customHeight="1">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spans="1:40" ht="12.75" customHeight="1">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spans="1:40" ht="12.75" customHeight="1">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spans="1:40" ht="12.75" customHeight="1">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spans="1:40" ht="12.75" customHeight="1">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spans="1:40" ht="12.75" customHeight="1">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spans="1:40" ht="12.75" customHeight="1">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spans="1:40" ht="12.75" customHeight="1">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spans="1:40" ht="12.75" customHeight="1">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spans="1:40" ht="12.75" customHeight="1">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spans="1:40" ht="12.75" customHeight="1">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spans="1:40" ht="12.75" customHeight="1">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spans="1:40" ht="12.75" customHeight="1">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spans="1:40" ht="12.75" customHeight="1">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spans="1:40" ht="12.75" customHeight="1">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spans="1:40" ht="12.75" customHeight="1">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spans="1:40" ht="12.75" customHeight="1">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spans="1:40" ht="12.75" customHeight="1">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spans="1:40" ht="12.75" customHeight="1">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spans="1:40" ht="12.75" customHeight="1">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spans="1:40" ht="12.75" customHeight="1">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spans="1:40" ht="12.75" customHeight="1">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spans="1:40" ht="12.75" customHeight="1">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spans="1:40" ht="12.75" customHeight="1">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spans="1:40" ht="12.75" customHeight="1">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spans="1:40" ht="12.75" customHeight="1">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spans="1:40" ht="12.75" customHeight="1">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spans="1:40" ht="12.75" customHeight="1">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spans="1:40" ht="12.75" customHeight="1">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spans="1:40" ht="12.75" customHeight="1">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spans="1:40" ht="12.75" customHeight="1">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spans="1:40" ht="12.75" customHeight="1">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spans="1:40" ht="12.75" customHeight="1">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spans="1:40" ht="12.75" customHeight="1">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spans="1:40" ht="12.75" customHeight="1">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spans="1:40" ht="12.75" customHeight="1">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spans="1:40" ht="12.75" customHeight="1">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spans="1:40" ht="12.75" customHeight="1">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spans="1:40" ht="12.75" customHeight="1">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spans="1:40" ht="12.75" customHeight="1">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spans="1:40" ht="12.75" customHeight="1">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spans="1:40" ht="12.75" customHeight="1">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spans="1:40" ht="12.75" customHeight="1">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spans="1:40" ht="12.75" customHeight="1">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spans="1:40" ht="12.75" customHeight="1">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spans="1:40" ht="12.75" customHeight="1">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spans="1:40" ht="12.75" customHeight="1">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spans="1:40" ht="12.75" customHeight="1">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spans="1:40" ht="12.75" customHeight="1">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spans="1:40" ht="12.75" customHeight="1">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spans="1:40" ht="12.75" customHeight="1">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spans="1:40" ht="12.75" customHeight="1">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spans="1:40" ht="12.75" customHeight="1">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spans="1:40" ht="12.75" customHeight="1">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spans="1:40" ht="12.75" customHeight="1">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spans="1:40" ht="12.75" customHeight="1">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spans="1:40" ht="12.75" customHeight="1">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spans="1:40" ht="12.75" customHeight="1">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spans="1:40" ht="12.75" customHeight="1">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spans="1:40" ht="12.75" customHeight="1">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spans="1:40" ht="12.75" customHeight="1">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spans="1:40" ht="12.75" customHeight="1">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spans="1:40" ht="12.75" customHeight="1">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spans="1:40" ht="12.75" customHeight="1">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spans="1:40" ht="12.75" customHeight="1">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spans="1:40" ht="12.75" customHeight="1">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spans="1:40" ht="12.75" customHeight="1">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spans="1:40" ht="12.75" customHeight="1">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spans="1:40" ht="12.75" customHeight="1">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spans="1:40" ht="12.75" customHeight="1">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spans="1:40" ht="12.75" customHeight="1">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spans="1:40" ht="12.75" customHeight="1">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spans="1:40" ht="12.75" customHeight="1">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spans="1:40" ht="12.75" customHeight="1">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spans="1:40" ht="12.75" customHeight="1">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spans="1:40" ht="12.75" customHeight="1">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spans="1:40" ht="12.75" customHeight="1">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spans="1:40" ht="12.75" customHeight="1">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spans="1:40" ht="12.75" customHeight="1">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spans="1:40" ht="12.75" customHeight="1">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spans="1:40" ht="12.75" customHeight="1">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spans="1:40" ht="12.75" customHeight="1">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spans="1:40" ht="12.75" customHeight="1">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spans="1:40" ht="12.75" customHeight="1">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spans="1:40" ht="12.75" customHeight="1">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spans="1:40" ht="12.75" customHeight="1">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spans="1:40" ht="12.75" customHeight="1">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spans="1:40" ht="12.75" customHeight="1">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spans="1:40" ht="12.75" customHeight="1">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spans="1:40" ht="12.75" customHeight="1">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spans="1:40" ht="12.75" customHeight="1">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spans="1:40" ht="12.75" customHeight="1">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spans="1:40" ht="12.75" customHeight="1">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spans="1:40" ht="12.75" customHeight="1">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spans="1:40" ht="12.75" customHeight="1">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spans="1:40" ht="12.75" customHeight="1">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spans="1:40" ht="12.75" customHeight="1">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spans="1:40" ht="12.75" customHeight="1">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spans="1:40" ht="12.75" customHeight="1">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spans="1:40" ht="12.75" customHeight="1">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spans="1:40" ht="12.75" customHeight="1">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spans="1:40" ht="12.75" customHeight="1">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spans="1:40" ht="12.75" customHeight="1">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spans="1:40" ht="12.75" customHeight="1">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spans="1:40" ht="12.75" customHeight="1">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spans="1:40" ht="12.75" customHeight="1">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spans="1:40" ht="12.75" customHeight="1">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spans="1:40" ht="12.75" customHeight="1">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spans="1:40" ht="12.75" customHeight="1">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spans="1:40" ht="12.75" customHeight="1">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spans="1:40" ht="12.75" customHeight="1">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spans="1:40" ht="12.75" customHeight="1">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spans="1:40" ht="12.75" customHeight="1">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spans="1:40" ht="12.75" customHeight="1">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spans="1:40" ht="12.75" customHeight="1">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spans="1:40" ht="12.75" customHeight="1">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spans="1:40" ht="12.75" customHeight="1">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spans="1:40" ht="12.75" customHeight="1">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spans="1:40" ht="12.75" customHeight="1">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spans="1:40" ht="12.75" customHeight="1">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spans="1:40" ht="12.75" customHeight="1">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spans="1:40" ht="12.75" customHeight="1">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spans="1:40" ht="12.75" customHeight="1">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spans="1:40" ht="12.75" customHeight="1">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spans="1:40" ht="12.75" customHeight="1">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spans="1:40" ht="12.75" customHeight="1">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spans="1:40" ht="12.75" customHeight="1">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spans="1:40" ht="12.75" customHeight="1">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spans="1:40" ht="12.75" customHeight="1">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spans="1:40" ht="12.75" customHeight="1">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spans="1:40" ht="12.75" customHeight="1">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spans="1:40" ht="12.75" customHeight="1">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spans="1:40" ht="12.75" customHeight="1">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spans="1:40" ht="12.75" customHeight="1">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spans="1:40" ht="12.75" customHeight="1">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spans="1:40" ht="12.75" customHeight="1">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spans="1:40" ht="12.75" customHeight="1">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spans="1:40" ht="12.75" customHeight="1">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spans="1:40" ht="12.75" customHeight="1">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spans="1:40" ht="12.75" customHeight="1">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spans="1:40" ht="12.75" customHeight="1">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spans="1:40" ht="12.75" customHeight="1">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spans="1:40" ht="12.75" customHeight="1">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40" ht="12.75" customHeight="1">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40" ht="12.75" customHeight="1">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40" ht="12.75" customHeight="1">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40" ht="12.75" customHeight="1">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40" ht="12.75" customHeight="1">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40" ht="12.75" customHeight="1">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40" ht="12.75" customHeight="1">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40" ht="12.75" customHeight="1">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spans="1:40" ht="12.75" customHeight="1">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spans="1:40" ht="12.75" customHeight="1">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spans="1:40" ht="12.75" customHeight="1">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spans="1:40" ht="12.75" customHeight="1">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spans="1:40" ht="12.75" customHeight="1">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spans="1:40" ht="12.75" customHeight="1">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spans="1:40" ht="12.75" customHeight="1">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spans="1:40" ht="12.75" customHeight="1">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spans="1:40" ht="12.75" customHeight="1">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spans="1:40" ht="12.75" customHeight="1">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spans="1:40" ht="12.75" customHeight="1">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spans="1:40" ht="12.75" customHeight="1">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spans="1:40" ht="12.75" customHeight="1">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spans="1:40" ht="12.75" customHeight="1">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spans="1:40" ht="12.75" customHeight="1">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spans="1:40" ht="12.75" customHeight="1">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spans="1:40" ht="12.75" customHeight="1">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spans="1:40" ht="12.75" customHeight="1">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spans="1:40" ht="12.75" customHeight="1">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spans="1:40" ht="12.75" customHeight="1">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spans="1:40" ht="12.75" customHeight="1">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spans="1:40" ht="12.75" customHeight="1">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spans="1:40" ht="12.75" customHeight="1">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spans="1:40" ht="12.75" customHeight="1">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spans="1:40" ht="12.75" customHeight="1">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spans="1:40" ht="12.75" customHeight="1">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spans="1:40" ht="12.75" customHeight="1">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spans="1:40" ht="12.75" customHeight="1">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spans="1:40" ht="12.75" customHeight="1">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spans="1:40" ht="12.75" customHeight="1">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spans="1:40" ht="12.75" customHeight="1">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spans="1:40" ht="12.75" customHeight="1">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spans="1:40" ht="12.75" customHeight="1">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spans="1:40" ht="12.75" customHeight="1">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spans="1:40" ht="12.75" customHeight="1">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spans="1:40" ht="12.75" customHeight="1">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spans="1:40" ht="12.75" customHeight="1">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spans="1:40" ht="12.75" customHeight="1">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spans="1:40" ht="12.75" customHeight="1">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spans="1:40" ht="12.75" customHeight="1">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spans="1:40" ht="12.75" customHeight="1">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spans="1:40" ht="12.75" customHeight="1">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spans="1:40" ht="12.75" customHeight="1">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spans="1:40" ht="12.75" customHeight="1">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spans="1:40" ht="12.75" customHeight="1">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spans="1:40" ht="12.75" customHeight="1">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spans="1:40" ht="12.75" customHeight="1">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spans="1:40" ht="12.75" customHeight="1">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spans="1:40" ht="12.75" customHeight="1">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spans="1:40" ht="12.75" customHeight="1">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spans="1:40" ht="12.75" customHeight="1">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spans="1:40" ht="12.75" customHeight="1">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spans="1:40" ht="12.75" customHeight="1">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spans="1:40" ht="12.75" customHeight="1">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spans="1:40" ht="12.75" customHeight="1">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spans="1:40" ht="12.75" customHeight="1">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spans="1:40" ht="12.75" customHeight="1">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spans="1:40" ht="12.75" customHeight="1">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spans="1:40" ht="12.75" customHeight="1">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spans="1:40" ht="12.75" customHeight="1">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spans="1:40" ht="12.75" customHeight="1">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spans="1:40" ht="12.75" customHeight="1">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spans="1:40" ht="12.75" customHeight="1">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spans="1:40" ht="12.75" customHeight="1">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spans="1:40" ht="12.75" customHeight="1">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spans="1:40" ht="12.75" customHeight="1">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spans="1:40" ht="12.75" customHeight="1">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spans="1:40" ht="12.75" customHeight="1">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spans="1:40" ht="12.75" customHeight="1">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spans="1:40" ht="12.75" customHeight="1">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spans="1:40" ht="12.75" customHeight="1">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spans="1:40" ht="12.75" customHeight="1">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spans="1:40" ht="12.75" customHeight="1">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spans="1:40" ht="12.75" customHeight="1">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spans="1:40" ht="12.75" customHeight="1">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spans="1:40" ht="12.75" customHeight="1">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spans="1:40" ht="12.75" customHeight="1">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spans="1:40" ht="12.75" customHeight="1">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spans="1:40" ht="12.75" customHeight="1">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spans="1:40" ht="12.75" customHeight="1">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spans="1:40" ht="12.75" customHeight="1">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spans="1:40" ht="12.75" customHeight="1">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spans="1:40" ht="12.75" customHeight="1">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spans="1:40" ht="12.75" customHeight="1">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spans="1:40" ht="12.75" customHeight="1">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spans="1:40" ht="12.75" customHeight="1">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spans="1:40" ht="12.75" customHeight="1">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spans="1:40" ht="12.75" customHeight="1">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spans="1:40" ht="12.75" customHeight="1">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spans="1:40" ht="12.75" customHeight="1">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row r="506" spans="1:40" ht="12.75" customHeight="1">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row>
    <row r="507" spans="1:40" ht="12.75" customHeight="1">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row>
    <row r="508" spans="1:40" ht="12.75" customHeight="1">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row>
    <row r="509" spans="1:40" ht="12.75" customHeight="1">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row>
    <row r="510" spans="1:40" ht="12.75" customHeight="1">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row>
    <row r="511" spans="1:40" ht="12.75" customHeight="1">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row>
    <row r="512" spans="1:40" ht="12.75" customHeight="1">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row>
    <row r="513" spans="1:40" ht="12.75" customHeight="1">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row>
    <row r="514" spans="1:40" ht="12.75" customHeight="1">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row>
    <row r="515" spans="1:40" ht="12.75" customHeight="1">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row>
    <row r="516" spans="1:40" ht="12.75" customHeight="1">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row>
    <row r="517" spans="1:40" ht="12.75" customHeight="1">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row>
    <row r="518" spans="1:40" ht="12.75" customHeight="1">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row>
    <row r="519" spans="1:40" ht="12.75" customHeight="1">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row>
    <row r="520" spans="1:40" ht="12.75" customHeight="1">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row>
    <row r="521" spans="1:40" ht="12.75" customHeight="1">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row>
    <row r="522" spans="1:40" ht="12.75" customHeight="1">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row>
    <row r="523" spans="1:40" ht="12.75" customHeight="1">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row>
    <row r="524" spans="1:40" ht="12.75" customHeight="1">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row>
    <row r="525" spans="1:40" ht="12.75" customHeight="1">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row>
    <row r="526" spans="1:40" ht="12.75" customHeight="1">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row>
    <row r="527" spans="1:40" ht="12.75" customHeight="1">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row>
    <row r="528" spans="1:40" ht="12.75" customHeight="1">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row>
    <row r="529" spans="1:40" ht="12.75" customHeight="1">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row>
    <row r="530" spans="1:40" ht="12.75" customHeight="1">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row>
    <row r="531" spans="1:40" ht="12.75" customHeight="1">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row>
    <row r="532" spans="1:40" ht="12.75" customHeight="1">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row>
    <row r="533" spans="1:40" ht="12.75" customHeight="1">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row>
    <row r="534" spans="1:40" ht="12.75" customHeight="1">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row>
    <row r="535" spans="1:40" ht="12.75" customHeight="1">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row>
    <row r="536" spans="1:40" ht="12.75" customHeight="1">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row>
    <row r="537" spans="1:40" ht="12.75" customHeight="1">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row>
    <row r="538" spans="1:40" ht="12.75" customHeight="1">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row>
    <row r="539" spans="1:40" ht="12.75" customHeight="1">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row>
    <row r="540" spans="1:40" ht="12.75" customHeight="1">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row>
    <row r="541" spans="1:40" ht="12.75" customHeight="1">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row>
    <row r="542" spans="1:40" ht="12.75" customHeight="1">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row>
    <row r="543" spans="1:40" ht="12.75" customHeight="1">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row>
    <row r="544" spans="1:40" ht="12.75" customHeight="1">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row>
    <row r="545" spans="1:40" ht="12.75" customHeight="1">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row>
    <row r="546" spans="1:40" ht="12.75" customHeight="1">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row>
    <row r="547" spans="1:40" ht="12.75" customHeight="1">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row>
    <row r="548" spans="1:40" ht="12.75" customHeight="1">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row>
    <row r="549" spans="1:40" ht="12.75" customHeight="1">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row>
    <row r="550" spans="1:40" ht="12.75" customHeight="1">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row>
    <row r="551" spans="1:40" ht="12.75" customHeight="1">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row>
    <row r="552" spans="1:40" ht="12.75" customHeight="1">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row>
    <row r="553" spans="1:40" ht="12.75" customHeight="1">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row>
    <row r="554" spans="1:40" ht="12.75" customHeight="1">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row>
    <row r="555" spans="1:40" ht="12.75" customHeight="1">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row>
    <row r="556" spans="1:40" ht="12.75" customHeight="1">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row>
    <row r="557" spans="1:40" ht="12.75" customHeight="1">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row>
    <row r="558" spans="1:40" ht="12.75" customHeight="1">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row>
    <row r="559" spans="1:40" ht="12.75" customHeight="1">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row>
    <row r="560" spans="1:40" ht="12.75" customHeight="1">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row>
    <row r="561" spans="1:40" ht="12.75" customHeight="1">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row>
    <row r="562" spans="1:40" ht="12.75" customHeight="1">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row>
    <row r="563" spans="1:40" ht="12.75" customHeight="1">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row>
    <row r="564" spans="1:40" ht="12.75" customHeight="1">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row>
    <row r="565" spans="1:40" ht="12.75" customHeight="1">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row>
    <row r="566" spans="1:40" ht="12.75" customHeight="1">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row>
    <row r="567" spans="1:40" ht="12.75" customHeight="1">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row>
    <row r="568" spans="1:40" ht="12.75" customHeight="1">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row>
    <row r="569" spans="1:40" ht="12.75" customHeight="1">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row r="570" spans="1:40" ht="12.75" customHeight="1">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row>
    <row r="571" spans="1:40" ht="12.75" customHeight="1">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row>
    <row r="572" spans="1:40" ht="12.75" customHeight="1">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row>
    <row r="573" spans="1:40" ht="12.75" customHeight="1">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row>
    <row r="574" spans="1:40" ht="12.75" customHeight="1">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row>
    <row r="575" spans="1:40" ht="12.75" customHeight="1">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row>
    <row r="576" spans="1:40" ht="12.75" customHeight="1">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row>
    <row r="577" spans="1:40" ht="12.75" customHeight="1">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row>
    <row r="578" spans="1:40" ht="12.75" customHeight="1">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row>
    <row r="579" spans="1:40" ht="12.75" customHeight="1">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row>
    <row r="580" spans="1:40" ht="12.75" customHeight="1">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row>
    <row r="581" spans="1:40" ht="12.75" customHeight="1">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row>
    <row r="582" spans="1:40" ht="12.75" customHeight="1">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row>
    <row r="583" spans="1:40" ht="12.75" customHeight="1">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row>
    <row r="584" spans="1:40" ht="12.75" customHeight="1">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row>
    <row r="585" spans="1:40" ht="12.75" customHeight="1">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row>
    <row r="586" spans="1:40" ht="12.75" customHeight="1">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row>
    <row r="587" spans="1:40" ht="12.75" customHeight="1">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row>
    <row r="588" spans="1:40" ht="12.75" customHeight="1">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row>
    <row r="589" spans="1:40" ht="12.75" customHeight="1">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row>
    <row r="590" spans="1:40" ht="12.75" customHeight="1">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row>
    <row r="591" spans="1:40" ht="12.75" customHeight="1">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row>
    <row r="592" spans="1:40" ht="12.75" customHeight="1">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row>
    <row r="593" spans="1:40" ht="12.75" customHeight="1">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row>
    <row r="594" spans="1:40" ht="12.75" customHeight="1">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row>
    <row r="595" spans="1:40" ht="12.75" customHeight="1">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row>
    <row r="596" spans="1:40" ht="12.75" customHeight="1">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row>
    <row r="597" spans="1:40" ht="12.75" customHeight="1">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row>
    <row r="598" spans="1:40" ht="12.75" customHeight="1">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row>
    <row r="599" spans="1:40" ht="12.75" customHeight="1">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row>
    <row r="600" spans="1:40" ht="12.75" customHeight="1">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row>
    <row r="601" spans="1:40" ht="12.75" customHeight="1">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row>
    <row r="602" spans="1:40" ht="12.75" customHeight="1">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row>
    <row r="603" spans="1:40" ht="12.75" customHeight="1">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row>
    <row r="604" spans="1:40" ht="12.75" customHeight="1">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row>
    <row r="605" spans="1:40" ht="12.75" customHeight="1">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row>
    <row r="606" spans="1:40" ht="12.75" customHeight="1">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row>
    <row r="607" spans="1:40" ht="12.75" customHeight="1">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row>
    <row r="608" spans="1:40" ht="12.75" customHeight="1">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row>
    <row r="609" spans="1:40" ht="12.75" customHeight="1">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row>
    <row r="610" spans="1:40" ht="12.75" customHeight="1">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row>
    <row r="611" spans="1:40" ht="12.75" customHeight="1">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row>
    <row r="612" spans="1:40" ht="12.75" customHeight="1">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row>
    <row r="613" spans="1:40" ht="12.75" customHeight="1">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row>
    <row r="614" spans="1:40" ht="12.75" customHeight="1">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row>
    <row r="615" spans="1:40" ht="12.75" customHeight="1">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row>
    <row r="616" spans="1:40" ht="12.75" customHeight="1">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row>
    <row r="617" spans="1:40" ht="12.75" customHeight="1">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row>
    <row r="618" spans="1:40" ht="12.75" customHeight="1">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row>
    <row r="619" spans="1:40" ht="12.75" customHeight="1">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row>
    <row r="620" spans="1:40" ht="12.75" customHeight="1">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row>
    <row r="621" spans="1:40" ht="12.75" customHeight="1">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row>
    <row r="622" spans="1:40" ht="12.75" customHeight="1">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row>
    <row r="623" spans="1:40" ht="12.75" customHeight="1">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row>
    <row r="624" spans="1:40" ht="12.75" customHeight="1">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row>
    <row r="625" spans="1:40" ht="12.75" customHeight="1">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row>
    <row r="626" spans="1:40" ht="12.75" customHeight="1">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row>
    <row r="627" spans="1:40" ht="12.75" customHeight="1">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row>
    <row r="628" spans="1:40" ht="12.75" customHeight="1">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row>
    <row r="629" spans="1:40" ht="12.75" customHeight="1">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row>
    <row r="630" spans="1:40" ht="12.75" customHeight="1">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row>
    <row r="631" spans="1:40" ht="12.75" customHeight="1">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row>
    <row r="632" spans="1:40" ht="12.75" customHeight="1">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row>
    <row r="633" spans="1:40" ht="12.75" customHeight="1">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row>
    <row r="634" spans="1:40" ht="12.75" customHeight="1">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row>
    <row r="635" spans="1:40" ht="12.75" customHeight="1">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row>
    <row r="636" spans="1:40" ht="12.75" customHeight="1">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row>
    <row r="637" spans="1:40" ht="12.75" customHeight="1">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row>
    <row r="638" spans="1:40" ht="12.75" customHeight="1">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row>
    <row r="639" spans="1:40" ht="12.75" customHeight="1">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row>
    <row r="640" spans="1:40" ht="12.75" customHeight="1">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row>
    <row r="641" spans="1:40" ht="12.75" customHeight="1">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row>
    <row r="642" spans="1:40" ht="12.75" customHeight="1">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row>
    <row r="643" spans="1:40" ht="12.75" customHeight="1">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row>
    <row r="644" spans="1:40" ht="12.75" customHeight="1">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row>
    <row r="645" spans="1:40" ht="12.75" customHeight="1">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row>
    <row r="646" spans="1:40" ht="12.75" customHeight="1">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row>
    <row r="647" spans="1:40" ht="12.75" customHeight="1">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row>
    <row r="648" spans="1:40" ht="12.75" customHeight="1">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row>
    <row r="649" spans="1:40" ht="12.75" customHeight="1">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row>
    <row r="650" spans="1:40" ht="12.75" customHeight="1">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row>
    <row r="651" spans="1:40" ht="12.75" customHeight="1">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row>
    <row r="652" spans="1:40" ht="12.75" customHeight="1">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row>
    <row r="653" spans="1:40" ht="12.75" customHeight="1">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row>
    <row r="654" spans="1:40" ht="12.75" customHeight="1">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row>
    <row r="655" spans="1:40" ht="12.75" customHeight="1">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row>
    <row r="656" spans="1:40" ht="12.75" customHeight="1">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row>
    <row r="657" spans="1:40" ht="12.75" customHeight="1">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row>
    <row r="658" spans="1:40" ht="12.75" customHeight="1">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row>
    <row r="659" spans="1:40" ht="12.75" customHeight="1">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row>
    <row r="660" spans="1:40" ht="12.75" customHeight="1">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row>
    <row r="661" spans="1:40" ht="12.75" customHeight="1">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row>
    <row r="662" spans="1:40" ht="12.75" customHeight="1">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row>
    <row r="663" spans="1:40" ht="12.75" customHeight="1">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row>
    <row r="664" spans="1:40" ht="12.75" customHeight="1">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row>
    <row r="665" spans="1:40" ht="12.75" customHeight="1">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row>
    <row r="666" spans="1:40" ht="12.75" customHeight="1">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row>
    <row r="667" spans="1:40" ht="12.75" customHeight="1">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row>
    <row r="668" spans="1:40" ht="12.75" customHeight="1">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row>
    <row r="669" spans="1:40" ht="12.75" customHeight="1">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row>
    <row r="670" spans="1:40" ht="12.75" customHeight="1">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row>
    <row r="671" spans="1:40" ht="12.75" customHeight="1">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row>
    <row r="672" spans="1:40" ht="12.75" customHeight="1">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row>
    <row r="673" spans="1:40" ht="12.75" customHeight="1">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row>
    <row r="674" spans="1:40" ht="12.75" customHeight="1">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row>
    <row r="675" spans="1:40" ht="12.75" customHeight="1">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row>
    <row r="676" spans="1:40" ht="12.75" customHeight="1">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row>
    <row r="677" spans="1:40" ht="12.75" customHeight="1">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row>
    <row r="678" spans="1:40" ht="12.75" customHeight="1">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row>
    <row r="679" spans="1:40" ht="12.75" customHeight="1">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row>
    <row r="680" spans="1:40" ht="12.75" customHeight="1">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row>
    <row r="681" spans="1:40" ht="12.75" customHeight="1">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row>
    <row r="682" spans="1:40" ht="12.75" customHeight="1">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row>
    <row r="683" spans="1:40" ht="12.75" customHeight="1">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row>
    <row r="684" spans="1:40" ht="12.75" customHeight="1">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row>
    <row r="685" spans="1:40" ht="12.75" customHeight="1">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row>
    <row r="686" spans="1:40" ht="12.75" customHeight="1">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row>
    <row r="687" spans="1:40" ht="12.75" customHeight="1">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row>
    <row r="688" spans="1:40" ht="12.75" customHeight="1">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row>
    <row r="689" spans="1:40" ht="12.75" customHeight="1">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row>
    <row r="690" spans="1:40" ht="12.75" customHeight="1">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row>
    <row r="691" spans="1:40" ht="12.75" customHeight="1">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row>
    <row r="692" spans="1:40" ht="12.75" customHeight="1">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row>
    <row r="693" spans="1:40" ht="12.75" customHeight="1">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row>
    <row r="694" spans="1:40" ht="12.75" customHeight="1">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row>
    <row r="695" spans="1:40" ht="12.75" customHeight="1">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row>
    <row r="696" spans="1:40" ht="12.75" customHeight="1">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row>
    <row r="697" spans="1:40" ht="12.75" customHeight="1">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row>
    <row r="698" spans="1:40" ht="12.75" customHeight="1">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row>
    <row r="699" spans="1:40" ht="12.75" customHeight="1">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row>
    <row r="700" spans="1:40" ht="12.75" customHeight="1">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row>
    <row r="701" spans="1:40" ht="12.75" customHeight="1">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row>
    <row r="702" spans="1:40" ht="12.75" customHeight="1">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row>
    <row r="703" spans="1:40" ht="12.75" customHeight="1">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row>
    <row r="704" spans="1:40" ht="12.75" customHeight="1">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row>
    <row r="705" spans="1:40" ht="12.75" customHeight="1">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row>
    <row r="706" spans="1:40" ht="12.75" customHeight="1">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row>
    <row r="707" spans="1:40" ht="12.75" customHeight="1">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row>
    <row r="708" spans="1:40" ht="12.75" customHeight="1">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row>
    <row r="709" spans="1:40" ht="12.75" customHeight="1">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row>
    <row r="710" spans="1:40" ht="12.75" customHeight="1">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row>
    <row r="711" spans="1:40" ht="12.75" customHeight="1">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row>
    <row r="712" spans="1:40" ht="12.75" customHeight="1">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row>
    <row r="713" spans="1:40" ht="12.75" customHeight="1">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row>
    <row r="714" spans="1:40" ht="12.75" customHeight="1">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row>
    <row r="715" spans="1:40" ht="12.75" customHeight="1">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row>
    <row r="716" spans="1:40" ht="12.75" customHeight="1">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spans="1:40" ht="12.75" customHeight="1">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spans="1:40" ht="12.75" customHeight="1">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spans="1:40" ht="12.75" customHeight="1">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spans="1:40" ht="12.75" customHeight="1">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spans="1:40" ht="12.75" customHeight="1">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spans="1:40" ht="12.75" customHeight="1">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spans="1:40" ht="12.75" customHeight="1">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spans="1:40" ht="12.75" customHeight="1">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spans="1:40" ht="12.75" customHeight="1">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spans="1:40" ht="12.75" customHeight="1">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spans="1:40" ht="12.75" customHeight="1">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spans="1:40" ht="12.75" customHeight="1">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spans="1:40" ht="12.75" customHeight="1">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spans="1:40" ht="12.75" customHeight="1">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spans="1:40" ht="12.75" customHeight="1">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spans="1:40" ht="12.75" customHeight="1">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row>
    <row r="733" spans="1:40" ht="12.75" customHeight="1">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row>
    <row r="734" spans="1:40" ht="12.75" customHeight="1">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row>
    <row r="735" spans="1:40" ht="12.75" customHeight="1">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row>
    <row r="736" spans="1:40" ht="12.75" customHeight="1">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row>
    <row r="737" spans="1:40" ht="12.75" customHeight="1">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row>
    <row r="738" spans="1:40" ht="12.75" customHeight="1">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row>
    <row r="739" spans="1:40" ht="12.75" customHeight="1">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row>
    <row r="740" spans="1:40" ht="12.75" customHeight="1">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row>
    <row r="741" spans="1:40" ht="12.75" customHeight="1">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row>
    <row r="742" spans="1:40" ht="12.75" customHeight="1">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row>
    <row r="743" spans="1:40" ht="12.75" customHeight="1">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row>
    <row r="744" spans="1:40" ht="12.75" customHeight="1">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row>
    <row r="745" spans="1:40" ht="12.75" customHeight="1">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row>
    <row r="746" spans="1:40" ht="12.75" customHeight="1">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row>
    <row r="747" spans="1:40" ht="12.75" customHeight="1">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row>
    <row r="748" spans="1:40" ht="12.75" customHeight="1">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row>
    <row r="749" spans="1:40" ht="12.75" customHeight="1">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row>
    <row r="750" spans="1:40" ht="12.75" customHeight="1">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row>
    <row r="751" spans="1:40" ht="12.75" customHeight="1">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row>
    <row r="752" spans="1:40" ht="12.75" customHeight="1">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row>
    <row r="753" spans="1:40" ht="12.75" customHeight="1">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row>
    <row r="754" spans="1:40" ht="12.75" customHeight="1">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row>
    <row r="755" spans="1:40" ht="12.75" customHeight="1">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row>
    <row r="756" spans="1:40" ht="12.75" customHeight="1">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row>
    <row r="757" spans="1:40" ht="12.75" customHeight="1">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row>
    <row r="758" spans="1:40" ht="12.75" customHeight="1">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row>
    <row r="759" spans="1:40" ht="12.75" customHeight="1">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row>
    <row r="760" spans="1:40" ht="12.75" customHeight="1">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row>
    <row r="761" spans="1:40" ht="12.75" customHeight="1">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row>
    <row r="762" spans="1:40" ht="12.75" customHeight="1">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row>
    <row r="763" spans="1:40" ht="12.75" customHeight="1">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row>
    <row r="764" spans="1:40" ht="12.75" customHeight="1">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row>
    <row r="765" spans="1:40" ht="12.75" customHeight="1">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row>
    <row r="766" spans="1:40" ht="12.75" customHeight="1">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row>
    <row r="767" spans="1:40" ht="12.75" customHeight="1">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row>
    <row r="768" spans="1:40" ht="12.75" customHeight="1">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row>
    <row r="769" spans="1:40" ht="12.75" customHeight="1">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row>
    <row r="770" spans="1:40" ht="12.75" customHeight="1">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row>
    <row r="771" spans="1:40" ht="12.75" customHeight="1">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row>
    <row r="772" spans="1:40" ht="12.75" customHeight="1">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row>
    <row r="773" spans="1:40" ht="12.75" customHeight="1">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row>
    <row r="774" spans="1:40" ht="12.75" customHeight="1">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row>
    <row r="775" spans="1:40" ht="12.75" customHeight="1">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row>
    <row r="776" spans="1:40" ht="12.75" customHeight="1">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row>
    <row r="777" spans="1:40" ht="12.75" customHeight="1">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row>
    <row r="778" spans="1:40" ht="12.75" customHeight="1">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row>
    <row r="779" spans="1:40" ht="12.75" customHeight="1">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row>
    <row r="780" spans="1:40" ht="12.75" customHeight="1">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row>
    <row r="781" spans="1:40" ht="12.75" customHeight="1">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row>
    <row r="782" spans="1:40" ht="12.75" customHeight="1">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row>
    <row r="783" spans="1:40" ht="12.75" customHeight="1">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row>
    <row r="784" spans="1:40" ht="12.75" customHeight="1">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row>
    <row r="785" spans="1:40" ht="12.75" customHeight="1">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row>
    <row r="786" spans="1:40" ht="12.75" customHeight="1">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row>
    <row r="787" spans="1:40" ht="12.75" customHeight="1">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row>
    <row r="788" spans="1:40" ht="12.75" customHeight="1">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row>
    <row r="789" spans="1:40" ht="12.75" customHeight="1">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row>
    <row r="790" spans="1:40" ht="12.75" customHeight="1">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row>
    <row r="791" spans="1:40" ht="12.75" customHeight="1">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row>
    <row r="792" spans="1:40" ht="12.75" customHeight="1">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row>
    <row r="793" spans="1:40" ht="12.75" customHeight="1">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row>
    <row r="794" spans="1:40" ht="12.75" customHeight="1">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row>
    <row r="795" spans="1:40" ht="12.75" customHeight="1">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row>
    <row r="796" spans="1:40" ht="12.75" customHeight="1">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row>
    <row r="797" spans="1:40" ht="12.75" customHeight="1">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row>
    <row r="798" spans="1:40" ht="12.75" customHeight="1">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row>
    <row r="799" spans="1:40" ht="12.75" customHeight="1">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row>
    <row r="800" spans="1:40" ht="12.75" customHeight="1">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row>
    <row r="801" spans="1:40" ht="12.75" customHeight="1">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row>
    <row r="802" spans="1:40" ht="12.75" customHeight="1">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row>
    <row r="803" spans="1:40" ht="12.75" customHeight="1">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row>
    <row r="804" spans="1:40" ht="12.75" customHeight="1">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row>
    <row r="805" spans="1:40" ht="12.75" customHeight="1">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row>
    <row r="806" spans="1:40" ht="12.75" customHeight="1">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row>
    <row r="807" spans="1:40" ht="12.75" customHeight="1">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row>
    <row r="808" spans="1:40" ht="12.75" customHeight="1">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row>
    <row r="809" spans="1:40" ht="12.75" customHeight="1">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row>
    <row r="810" spans="1:40" ht="12.75" customHeight="1">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row>
    <row r="811" spans="1:40" ht="12.75" customHeight="1">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row>
    <row r="812" spans="1:40" ht="12.75" customHeight="1">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row>
    <row r="813" spans="1:40" ht="12.75" customHeight="1">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row>
    <row r="814" spans="1:40" ht="12.75" customHeight="1">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spans="1:40" ht="12.75" customHeight="1">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spans="1:40" ht="12.75" customHeight="1">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spans="1:40" ht="12.75" customHeight="1">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spans="1:40" ht="12.75" customHeight="1">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spans="1:40" ht="12.75" customHeight="1">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spans="1:40" ht="12.75" customHeight="1">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spans="1:40" ht="12.75" customHeight="1">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spans="1:40" ht="12.75" customHeight="1">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spans="1:40" ht="12.75" customHeight="1">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spans="1:40" ht="12.75" customHeight="1">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spans="1:40" ht="12.75" customHeight="1">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spans="1:40" ht="12.75" customHeight="1">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spans="1:40" ht="12.75" customHeight="1">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spans="1:40" ht="12.75" customHeight="1">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spans="1:40" ht="12.75" customHeight="1">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spans="1:40" ht="12.75" customHeight="1">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spans="1:40" ht="12.75" customHeight="1">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row>
    <row r="832" spans="1:40" ht="12.75" customHeight="1">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row>
    <row r="833" spans="1:40" ht="12.75" customHeight="1">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row>
    <row r="834" spans="1:40" ht="12.75" customHeight="1">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row>
    <row r="835" spans="1:40" ht="12.75" customHeight="1">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row>
    <row r="836" spans="1:40" ht="12.75" customHeight="1">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row>
    <row r="837" spans="1:40" ht="12.75" customHeight="1">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row>
    <row r="838" spans="1:40" ht="12.75" customHeight="1">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row>
    <row r="839" spans="1:40" ht="12.75" customHeight="1">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row>
    <row r="840" spans="1:40" ht="12.75" customHeight="1">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row>
    <row r="841" spans="1:40" ht="12.75" customHeight="1">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row>
    <row r="842" spans="1:40" ht="12.75" customHeight="1">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row>
    <row r="843" spans="1:40" ht="12.75" customHeight="1">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row>
    <row r="844" spans="1:40" ht="12.75" customHeight="1">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row>
    <row r="845" spans="1:40" ht="12.75" customHeight="1">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row>
    <row r="846" spans="1:40" ht="12.75" customHeight="1">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row>
    <row r="847" spans="1:40" ht="12.75" customHeight="1">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row>
    <row r="848" spans="1:40" ht="12.75" customHeight="1">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row>
    <row r="849" spans="1:40" ht="12.75" customHeight="1">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row>
    <row r="850" spans="1:40" ht="12.75" customHeight="1">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row>
    <row r="851" spans="1:40" ht="12.75" customHeight="1">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row>
    <row r="852" spans="1:40" ht="12.75" customHeight="1">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row>
    <row r="853" spans="1:40" ht="12.75" customHeight="1">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row>
    <row r="854" spans="1:40" ht="12.75" customHeight="1">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row>
    <row r="855" spans="1:40" ht="12.75" customHeight="1">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row>
    <row r="856" spans="1:40" ht="12.75" customHeight="1">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row>
    <row r="857" spans="1:40" ht="12.75" customHeight="1">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row>
    <row r="858" spans="1:40" ht="12.75" customHeight="1">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row>
    <row r="859" spans="1:40" ht="12.75" customHeight="1">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row>
    <row r="860" spans="1:40" ht="12.75" customHeight="1">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row>
    <row r="861" spans="1:40" ht="12.75" customHeight="1">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row>
    <row r="862" spans="1:40" ht="12.75" customHeight="1">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row>
    <row r="863" spans="1:40" ht="12.75" customHeight="1">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row>
    <row r="864" spans="1:40" ht="12.75" customHeight="1">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row>
    <row r="865" spans="1:40" ht="12.75" customHeight="1">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row>
    <row r="866" spans="1:40" ht="12.75" customHeight="1">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row>
    <row r="867" spans="1:40" ht="12.75" customHeight="1">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row>
    <row r="868" spans="1:40" ht="12.75" customHeight="1">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row>
    <row r="869" spans="1:40" ht="12.75" customHeight="1">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row>
    <row r="870" spans="1:40" ht="12.75" customHeight="1">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row>
    <row r="871" spans="1:40" ht="12.75" customHeight="1">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row>
    <row r="872" spans="1:40" ht="12.75" customHeight="1">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row>
    <row r="873" spans="1:40" ht="12.75" customHeight="1">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row>
    <row r="874" spans="1:40" ht="12.75" customHeight="1">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row>
    <row r="875" spans="1:40" ht="12.75" customHeight="1">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row>
    <row r="876" spans="1:40" ht="12.75" customHeight="1">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row>
    <row r="877" spans="1:40" ht="12.75" customHeight="1">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row>
    <row r="878" spans="1:40" ht="12.75" customHeight="1">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row>
    <row r="879" spans="1:40" ht="12.75" customHeight="1">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row>
    <row r="880" spans="1:40" ht="12.75" customHeight="1">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row>
    <row r="881" spans="1:40" ht="12.75" customHeight="1">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row>
    <row r="882" spans="1:40" ht="12.75" customHeight="1">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row>
    <row r="883" spans="1:40" ht="12.75" customHeight="1">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row>
    <row r="884" spans="1:40" ht="12.75" customHeight="1">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row>
    <row r="885" spans="1:40" ht="12.75" customHeight="1">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row>
    <row r="886" spans="1:40" ht="12.75" customHeight="1">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row>
    <row r="887" spans="1:40" ht="12.75" customHeight="1">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row>
    <row r="888" spans="1:40" ht="12.75" customHeight="1">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row>
    <row r="889" spans="1:40" ht="12.75" customHeight="1">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row>
    <row r="890" spans="1:40" ht="12.75" customHeight="1">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row>
    <row r="891" spans="1:40" ht="12.75" customHeight="1">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row>
    <row r="892" spans="1:40" ht="12.75" customHeight="1">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row>
    <row r="893" spans="1:40" ht="12.75" customHeight="1">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row>
    <row r="894" spans="1:40" ht="12.75" customHeight="1">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row>
    <row r="895" spans="1:40" ht="12.75" customHeight="1">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row>
    <row r="896" spans="1:40" ht="12.75" customHeight="1">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row>
    <row r="897" spans="1:40" ht="12.75" customHeight="1">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row>
    <row r="898" spans="1:40" ht="12.75" customHeight="1">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row>
    <row r="899" spans="1:40" ht="12.75" customHeight="1">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row>
    <row r="900" spans="1:40" ht="12.75" customHeight="1">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row>
    <row r="901" spans="1:40" ht="12.75" customHeight="1">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row>
    <row r="902" spans="1:40" ht="12.75" customHeight="1">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row>
    <row r="903" spans="1:40" ht="12.75" customHeight="1">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row>
    <row r="904" spans="1:40" ht="12.75" customHeight="1">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row>
    <row r="905" spans="1:40" ht="12.75" customHeight="1">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row>
    <row r="906" spans="1:40" ht="12.75" customHeight="1">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row>
    <row r="907" spans="1:40" ht="12.75" customHeight="1">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row>
    <row r="908" spans="1:40" ht="12.75" customHeight="1">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row>
    <row r="909" spans="1:40" ht="12.75" customHeight="1">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row>
    <row r="910" spans="1:40" ht="12.75" customHeight="1">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row>
    <row r="911" spans="1:40" ht="12.75" customHeight="1">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row>
    <row r="912" spans="1:40" ht="12.75" customHeight="1">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row>
    <row r="913" spans="1:40" ht="12.75" customHeight="1">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row>
    <row r="914" spans="1:40" ht="12.75" customHeight="1">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row>
    <row r="915" spans="1:40" ht="12.75" customHeight="1">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row>
    <row r="916" spans="1:40" ht="12.75" customHeight="1">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row>
    <row r="917" spans="1:40" ht="12.75" customHeight="1">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row>
    <row r="918" spans="1:40" ht="12.75" customHeight="1">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row>
    <row r="919" spans="1:40" ht="12.75" customHeight="1">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row>
    <row r="920" spans="1:40" ht="12.75" customHeight="1">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row>
    <row r="921" spans="1:40" ht="12.75" customHeight="1">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row>
    <row r="922" spans="1:40" ht="12.75" customHeight="1">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row>
    <row r="923" spans="1:40" ht="12.75" customHeight="1">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row>
    <row r="924" spans="1:40" ht="12.75" customHeight="1">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row>
    <row r="925" spans="1:40" ht="12.75" customHeight="1">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row>
    <row r="926" spans="1:40" ht="12.75" customHeight="1">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row>
    <row r="927" spans="1:40" ht="12.75" customHeight="1">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row>
    <row r="928" spans="1:40" ht="12.75" customHeight="1">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row>
    <row r="929" spans="1:40" ht="12.75" customHeight="1">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row>
    <row r="930" spans="1:40" ht="12.75" customHeight="1">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row>
    <row r="931" spans="1:40" ht="12.75" customHeight="1">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row>
    <row r="932" spans="1:40" ht="12.75" customHeight="1">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row>
    <row r="933" spans="1:40" ht="12.75" customHeight="1">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row>
    <row r="934" spans="1:40" ht="12.75" customHeight="1">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row>
    <row r="935" spans="1:40" ht="12.75" customHeight="1">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row>
    <row r="936" spans="1:40" ht="12.75" customHeight="1">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row>
    <row r="937" spans="1:40" ht="12.75" customHeight="1">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row>
    <row r="938" spans="1:40" ht="12.75" customHeight="1">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row>
    <row r="939" spans="1:40" ht="12.75" customHeight="1">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row>
    <row r="940" spans="1:40" ht="12.75" customHeight="1">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row>
    <row r="941" spans="1:40" ht="12.75" customHeight="1">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row>
    <row r="942" spans="1:40" ht="12.75" customHeight="1">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row>
    <row r="943" spans="1:40" ht="12.75" customHeight="1">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row>
    <row r="944" spans="1:40" ht="12.75" customHeight="1">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row>
    <row r="945" spans="1:40" ht="12.75" customHeight="1">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row>
    <row r="946" spans="1:40" ht="12.75" customHeight="1">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row>
    <row r="947" spans="1:40" ht="12.75" customHeight="1">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row>
    <row r="948" spans="1:40" ht="12.75" customHeight="1">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row>
    <row r="949" spans="1:40" ht="12.75" customHeight="1">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row>
    <row r="950" spans="1:40" ht="12.75" customHeight="1">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row>
    <row r="951" spans="1:40" ht="12.75" customHeight="1">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row>
    <row r="952" spans="1:40" ht="12.75" customHeight="1">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row>
    <row r="953" spans="1:40" ht="12.75" customHeight="1">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row>
    <row r="954" spans="1:40" ht="12.75" customHeight="1">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row>
    <row r="955" spans="1:40" ht="12.75" customHeight="1">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row>
    <row r="956" spans="1:40" ht="12.75" customHeight="1">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row>
    <row r="957" spans="1:40" ht="12.75" customHeight="1">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row>
    <row r="958" spans="1:40" ht="12.75" customHeight="1">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row>
    <row r="959" spans="1:40" ht="12.75" customHeight="1">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row>
    <row r="960" spans="1:40" ht="12.75" customHeight="1">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row>
    <row r="961" spans="1:40" ht="12.75" customHeight="1">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row>
    <row r="962" spans="1:40" ht="12.75" customHeight="1">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row>
    <row r="963" spans="1:40" ht="12.75" customHeight="1">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row>
    <row r="964" spans="1:40" ht="12.75" customHeight="1">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row>
    <row r="965" spans="1:40" ht="12.75" customHeight="1">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row>
    <row r="966" spans="1:40" ht="12.75" customHeight="1">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row>
    <row r="967" spans="1:40" ht="12.75" customHeight="1">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row>
    <row r="968" spans="1:40" ht="12.75" customHeight="1">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row>
    <row r="969" spans="1:40" ht="12.75" customHeight="1">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row>
    <row r="970" spans="1:40" ht="12.75" customHeight="1">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row>
    <row r="971" spans="1:40" ht="12.75" customHeight="1">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row>
    <row r="972" spans="1:40" ht="12.75" customHeight="1">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row>
    <row r="973" spans="1:40" ht="12.75" customHeight="1">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row>
    <row r="974" spans="1:40" ht="12.75" customHeight="1">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row>
    <row r="975" spans="1:40" ht="12.75" customHeight="1">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row>
    <row r="976" spans="1:40" ht="12.75" customHeight="1">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row>
    <row r="977" spans="1:40" ht="12.75" customHeight="1">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spans="1:40" ht="12.75" customHeight="1">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spans="1:40" ht="12.75" customHeight="1">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spans="1:40" ht="12.75" customHeight="1">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spans="1:40" ht="12.75" customHeight="1">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spans="1:40" ht="12.75" customHeight="1">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spans="1:40" ht="12.75" customHeight="1">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spans="1:40" ht="12.75" customHeight="1">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spans="1:40" ht="12.75" customHeight="1">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spans="1:40" ht="12.75" customHeight="1">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spans="1:40" ht="12.75" customHeight="1">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spans="1:40" ht="12.75" customHeight="1">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spans="1:40" ht="12.75" customHeight="1">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spans="1:40" ht="12.75" customHeight="1">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spans="1:40" ht="12.75" customHeight="1">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spans="1:40" ht="12.75" customHeight="1">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spans="1:40" ht="12.75" customHeight="1">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spans="1:40" ht="12.75" customHeight="1">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spans="1:40" ht="12.75" customHeight="1">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spans="1:40" ht="12.75" customHeight="1">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spans="1:40" ht="12.75" customHeight="1">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row r="998" spans="1:40" ht="12.75" customHeight="1">
      <c r="A998" s="4"/>
      <c r="B998" s="4"/>
      <c r="C998" s="4"/>
      <c r="D998" s="4"/>
      <c r="E998" s="4"/>
      <c r="F998" s="4"/>
      <c r="G998" s="4"/>
      <c r="H998" s="4"/>
      <c r="I998" s="4"/>
      <c r="J998" s="4"/>
      <c r="K998" s="5"/>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row>
    <row r="999" spans="1:40" ht="12.75" customHeight="1">
      <c r="A999" s="4"/>
      <c r="B999" s="4"/>
      <c r="C999" s="4"/>
      <c r="D999" s="4"/>
      <c r="E999" s="4"/>
      <c r="F999" s="4"/>
      <c r="G999" s="4"/>
      <c r="H999" s="4"/>
      <c r="I999" s="4"/>
      <c r="J999" s="4"/>
      <c r="K999" s="5"/>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row>
    <row r="1000" spans="1:40" ht="12.75" customHeight="1">
      <c r="A1000" s="4"/>
      <c r="B1000" s="4"/>
      <c r="C1000" s="4"/>
      <c r="D1000" s="4"/>
      <c r="E1000" s="4"/>
      <c r="F1000" s="4"/>
      <c r="G1000" s="4"/>
      <c r="H1000" s="4"/>
      <c r="I1000" s="4"/>
      <c r="J1000" s="4"/>
      <c r="K1000" s="5"/>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row>
  </sheetData>
  <autoFilter ref="B6:K64" xr:uid="{00000000-0009-0000-0000-000000000000}">
    <sortState xmlns:xlrd2="http://schemas.microsoft.com/office/spreadsheetml/2017/richdata2" ref="B6:K64">
      <sortCondition descending="1" sortBy="cellColor" ref="D6:D64" dxfId="0"/>
    </sortState>
  </autoFilter>
  <hyperlinks>
    <hyperlink ref="K14" r:id="rId1" xr:uid="{00000000-0004-0000-0000-000000000000}"/>
  </hyperlinks>
  <pageMargins left="0.7" right="0.7" top="0.75" bottom="0.75" header="0" footer="0"/>
  <pageSetup orientation="landscape"/>
  <headerFooter>
    <oddFooter>&amp;C&amp;P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 Junio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holmanpiñeros</dc:creator>
  <cp:lastModifiedBy>Manuel Eusebio Aleman Arcos</cp:lastModifiedBy>
  <dcterms:created xsi:type="dcterms:W3CDTF">2010-02-19T20:49:03Z</dcterms:created>
  <dcterms:modified xsi:type="dcterms:W3CDTF">2023-08-25T17:12:42Z</dcterms:modified>
</cp:coreProperties>
</file>